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Geograf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7" i="2" l="1"/>
  <c r="G337" i="2"/>
  <c r="F336" i="2"/>
  <c r="G336" i="2"/>
  <c r="F335" i="2"/>
  <c r="G335" i="2"/>
  <c r="F333" i="2"/>
  <c r="G333" i="2"/>
  <c r="F328" i="2"/>
  <c r="G328" i="2"/>
  <c r="F327" i="2"/>
  <c r="G327" i="2"/>
  <c r="F326" i="2"/>
  <c r="G326" i="2"/>
  <c r="F323" i="2"/>
  <c r="G323" i="2"/>
  <c r="F322" i="2"/>
  <c r="G322" i="2"/>
  <c r="F321" i="2"/>
  <c r="G321" i="2"/>
  <c r="F320" i="2"/>
  <c r="G320" i="2"/>
  <c r="F319" i="2"/>
  <c r="G319" i="2"/>
  <c r="F318" i="2"/>
  <c r="G318" i="2"/>
  <c r="F317" i="2"/>
  <c r="G317" i="2"/>
  <c r="F314" i="2"/>
  <c r="G314" i="2"/>
  <c r="F306" i="2"/>
  <c r="G306" i="2"/>
  <c r="F302" i="2"/>
  <c r="G302" i="2"/>
  <c r="F300" i="2"/>
  <c r="G300" i="2"/>
  <c r="F299" i="2"/>
  <c r="G299" i="2"/>
  <c r="F297" i="2"/>
  <c r="G297" i="2"/>
  <c r="F294" i="2"/>
  <c r="G294" i="2"/>
  <c r="F292" i="2"/>
  <c r="G292" i="2"/>
  <c r="F291" i="2"/>
  <c r="G291" i="2"/>
  <c r="F288" i="2"/>
  <c r="G288" i="2"/>
  <c r="F287" i="2"/>
  <c r="G287" i="2"/>
  <c r="F284" i="2"/>
  <c r="G284" i="2"/>
  <c r="F283" i="2"/>
  <c r="G283" i="2"/>
  <c r="F279" i="2"/>
  <c r="G279" i="2"/>
  <c r="F277" i="2"/>
  <c r="G277" i="2"/>
  <c r="F276" i="2"/>
  <c r="G276" i="2"/>
  <c r="F275" i="2"/>
  <c r="G275" i="2"/>
  <c r="F273" i="2"/>
  <c r="G273" i="2"/>
  <c r="F271" i="2"/>
  <c r="G271" i="2"/>
  <c r="F269" i="2"/>
  <c r="G269" i="2"/>
  <c r="F268" i="2"/>
  <c r="G268" i="2"/>
  <c r="F266" i="2"/>
  <c r="G266" i="2"/>
  <c r="F252" i="2"/>
  <c r="G252" i="2"/>
  <c r="F250" i="2"/>
  <c r="G250" i="2"/>
  <c r="F248" i="2"/>
  <c r="G248" i="2"/>
  <c r="F246" i="2"/>
  <c r="G246" i="2"/>
  <c r="F245" i="2"/>
  <c r="G245" i="2"/>
  <c r="F240" i="2"/>
  <c r="G240" i="2"/>
  <c r="F239" i="2"/>
  <c r="G239" i="2"/>
  <c r="F237" i="2"/>
  <c r="G237" i="2"/>
  <c r="F236" i="2"/>
  <c r="G236" i="2"/>
  <c r="F234" i="2"/>
  <c r="G234" i="2"/>
  <c r="F232" i="2"/>
  <c r="G232" i="2"/>
  <c r="F231" i="2"/>
  <c r="G231" i="2"/>
  <c r="F230" i="2"/>
  <c r="G230" i="2"/>
  <c r="F229" i="2"/>
  <c r="G229" i="2"/>
  <c r="F225" i="2"/>
  <c r="G225" i="2"/>
  <c r="F224" i="2"/>
  <c r="G224" i="2"/>
  <c r="F223" i="2"/>
  <c r="G223" i="2"/>
  <c r="F222" i="2"/>
  <c r="G222" i="2"/>
  <c r="F220" i="2"/>
  <c r="G220" i="2"/>
  <c r="F218" i="2"/>
  <c r="G218" i="2"/>
  <c r="F217" i="2"/>
  <c r="G217" i="2"/>
  <c r="F216" i="2"/>
  <c r="G216" i="2"/>
  <c r="F215" i="2"/>
  <c r="G215" i="2"/>
  <c r="F214" i="2"/>
  <c r="G214" i="2"/>
  <c r="F209" i="2"/>
  <c r="G209" i="2"/>
  <c r="F207" i="2"/>
  <c r="G207" i="2"/>
  <c r="F206" i="2"/>
  <c r="G206" i="2"/>
  <c r="F204" i="2"/>
  <c r="G204" i="2"/>
  <c r="F198" i="2"/>
  <c r="G198" i="2"/>
  <c r="F175" i="2"/>
  <c r="G175" i="2"/>
  <c r="F172" i="2"/>
  <c r="G172" i="2"/>
  <c r="F164" i="2"/>
  <c r="G164" i="2"/>
  <c r="F163" i="2"/>
  <c r="G163" i="2"/>
  <c r="F161" i="2"/>
  <c r="G161" i="2"/>
  <c r="F156" i="2"/>
  <c r="G156" i="2"/>
  <c r="F155" i="2"/>
  <c r="G155" i="2"/>
  <c r="F154" i="2"/>
  <c r="G154" i="2"/>
  <c r="F153" i="2"/>
  <c r="G153" i="2"/>
  <c r="F151" i="2"/>
  <c r="G151" i="2"/>
  <c r="F150" i="2"/>
  <c r="G150" i="2"/>
  <c r="F149" i="2"/>
  <c r="G149" i="2"/>
  <c r="F140" i="2"/>
  <c r="G140" i="2"/>
  <c r="F136" i="2"/>
  <c r="G136" i="2"/>
  <c r="F135" i="2"/>
  <c r="G135" i="2"/>
  <c r="F133" i="2"/>
  <c r="G133" i="2"/>
  <c r="F132" i="2"/>
  <c r="G132" i="2"/>
  <c r="F130" i="2"/>
  <c r="G130" i="2"/>
  <c r="F128" i="2"/>
  <c r="G128" i="2"/>
  <c r="F126" i="2"/>
  <c r="G126" i="2"/>
  <c r="F123" i="2"/>
  <c r="G123" i="2"/>
  <c r="F122" i="2"/>
  <c r="G122" i="2"/>
  <c r="F119" i="2"/>
  <c r="G119" i="2"/>
  <c r="F118" i="2"/>
  <c r="G118" i="2"/>
  <c r="F115" i="2"/>
  <c r="G115" i="2"/>
  <c r="F113" i="2"/>
  <c r="G113" i="2"/>
  <c r="F112" i="2"/>
  <c r="G112" i="2"/>
  <c r="F109" i="2"/>
  <c r="G109" i="2"/>
  <c r="F108" i="2"/>
  <c r="G108" i="2"/>
  <c r="F106" i="2"/>
  <c r="G106" i="2"/>
  <c r="F105" i="2"/>
  <c r="G105" i="2"/>
  <c r="F103" i="2"/>
  <c r="G103" i="2"/>
  <c r="F102" i="2"/>
  <c r="G102" i="2"/>
  <c r="F101" i="2"/>
  <c r="G101" i="2"/>
  <c r="F100" i="2"/>
  <c r="G100" i="2"/>
  <c r="F98" i="2"/>
  <c r="G98" i="2"/>
  <c r="F97" i="2"/>
  <c r="G97" i="2"/>
  <c r="F96" i="2"/>
  <c r="G96" i="2"/>
  <c r="F91" i="2"/>
  <c r="G91" i="2"/>
  <c r="F89" i="2"/>
  <c r="G89" i="2"/>
  <c r="F88" i="2"/>
  <c r="G88" i="2"/>
  <c r="F87" i="2"/>
  <c r="G87" i="2"/>
  <c r="F85" i="2"/>
  <c r="G85" i="2"/>
  <c r="F84" i="2"/>
  <c r="G84" i="2"/>
  <c r="F77" i="2"/>
  <c r="G77" i="2"/>
  <c r="F76" i="2"/>
  <c r="G76" i="2"/>
  <c r="F75" i="2"/>
  <c r="G75" i="2"/>
  <c r="F73" i="2"/>
  <c r="G73" i="2"/>
  <c r="F72" i="2"/>
  <c r="G72" i="2"/>
  <c r="F69" i="2"/>
  <c r="G69" i="2"/>
  <c r="F60" i="2"/>
  <c r="G60" i="2"/>
  <c r="F59" i="2"/>
  <c r="G59" i="2"/>
  <c r="F58" i="2"/>
  <c r="G58" i="2"/>
  <c r="F57" i="2"/>
  <c r="G57" i="2"/>
  <c r="F56" i="2"/>
  <c r="G56" i="2"/>
  <c r="F49" i="2"/>
  <c r="G49" i="2"/>
  <c r="F48" i="2"/>
  <c r="G48" i="2"/>
  <c r="F47" i="2"/>
  <c r="G47" i="2"/>
  <c r="G31" i="2"/>
  <c r="F31" i="2"/>
  <c r="G30" i="2"/>
  <c r="F30" i="2"/>
  <c r="F39" i="2"/>
  <c r="G39" i="2"/>
  <c r="F36" i="2"/>
  <c r="G36" i="2"/>
  <c r="E32" i="2" l="1"/>
  <c r="F32" i="2"/>
  <c r="G32" i="2"/>
  <c r="E33" i="2"/>
  <c r="F33" i="2"/>
  <c r="G33" i="2"/>
  <c r="E34" i="2"/>
  <c r="F34" i="2"/>
  <c r="G34" i="2"/>
  <c r="E35" i="2"/>
  <c r="F35" i="2"/>
  <c r="G35" i="2"/>
  <c r="E36" i="2"/>
  <c r="E37" i="2"/>
  <c r="F37" i="2"/>
  <c r="G37" i="2"/>
  <c r="E38" i="2"/>
  <c r="F38" i="2"/>
  <c r="G38" i="2"/>
  <c r="E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E48" i="2"/>
  <c r="E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E57" i="2"/>
  <c r="E58" i="2"/>
  <c r="E59" i="2"/>
  <c r="E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E70" i="2"/>
  <c r="F70" i="2"/>
  <c r="G70" i="2"/>
  <c r="E71" i="2"/>
  <c r="F71" i="2"/>
  <c r="G71" i="2"/>
  <c r="E72" i="2"/>
  <c r="E73" i="2"/>
  <c r="E74" i="2"/>
  <c r="F74" i="2"/>
  <c r="G74" i="2"/>
  <c r="E75" i="2"/>
  <c r="E76" i="2"/>
  <c r="E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E85" i="2"/>
  <c r="E86" i="2"/>
  <c r="F86" i="2"/>
  <c r="G86" i="2"/>
  <c r="E87" i="2"/>
  <c r="E88" i="2"/>
  <c r="E89" i="2"/>
  <c r="E90" i="2"/>
  <c r="F90" i="2"/>
  <c r="G90" i="2"/>
  <c r="E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E97" i="2"/>
  <c r="E98" i="2"/>
  <c r="E99" i="2"/>
  <c r="F99" i="2"/>
  <c r="G99" i="2"/>
  <c r="E100" i="2"/>
  <c r="E101" i="2"/>
  <c r="E102" i="2"/>
  <c r="E103" i="2"/>
  <c r="E104" i="2"/>
  <c r="F104" i="2"/>
  <c r="G104" i="2"/>
  <c r="E105" i="2"/>
  <c r="E106" i="2"/>
  <c r="E107" i="2"/>
  <c r="F107" i="2"/>
  <c r="G107" i="2"/>
  <c r="E108" i="2"/>
  <c r="E109" i="2"/>
  <c r="E110" i="2"/>
  <c r="F110" i="2"/>
  <c r="G110" i="2"/>
  <c r="E111" i="2"/>
  <c r="F111" i="2"/>
  <c r="G111" i="2"/>
  <c r="E112" i="2"/>
  <c r="E113" i="2"/>
  <c r="E114" i="2"/>
  <c r="F114" i="2"/>
  <c r="G114" i="2"/>
  <c r="E115" i="2"/>
  <c r="E116" i="2"/>
  <c r="F116" i="2"/>
  <c r="G116" i="2"/>
  <c r="E117" i="2"/>
  <c r="F117" i="2"/>
  <c r="G117" i="2"/>
  <c r="E118" i="2"/>
  <c r="E119" i="2"/>
  <c r="E120" i="2"/>
  <c r="F120" i="2"/>
  <c r="G120" i="2"/>
  <c r="E121" i="2"/>
  <c r="F121" i="2"/>
  <c r="G121" i="2"/>
  <c r="E122" i="2"/>
  <c r="E123" i="2"/>
  <c r="E124" i="2"/>
  <c r="F124" i="2"/>
  <c r="G124" i="2"/>
  <c r="E125" i="2"/>
  <c r="F125" i="2"/>
  <c r="G125" i="2"/>
  <c r="E126" i="2"/>
  <c r="E127" i="2"/>
  <c r="F127" i="2"/>
  <c r="G127" i="2"/>
  <c r="E128" i="2"/>
  <c r="E129" i="2"/>
  <c r="F129" i="2"/>
  <c r="G129" i="2"/>
  <c r="E130" i="2"/>
  <c r="E131" i="2"/>
  <c r="F131" i="2"/>
  <c r="G131" i="2"/>
  <c r="E132" i="2"/>
  <c r="E133" i="2"/>
  <c r="E134" i="2"/>
  <c r="F134" i="2"/>
  <c r="G134" i="2"/>
  <c r="E135" i="2"/>
  <c r="E136" i="2"/>
  <c r="E137" i="2"/>
  <c r="F137" i="2"/>
  <c r="G137" i="2"/>
  <c r="E138" i="2"/>
  <c r="F138" i="2"/>
  <c r="G138" i="2"/>
  <c r="E139" i="2"/>
  <c r="F139" i="2"/>
  <c r="G139" i="2"/>
  <c r="E140" i="2"/>
  <c r="E141" i="2"/>
  <c r="F141" i="2"/>
  <c r="G141" i="2"/>
  <c r="E142" i="2"/>
  <c r="F142" i="2"/>
  <c r="G142" i="2"/>
  <c r="E143" i="2"/>
  <c r="F143" i="2"/>
  <c r="G143" i="2"/>
  <c r="E144" i="2"/>
  <c r="F144" i="2"/>
  <c r="G144" i="2"/>
  <c r="E145" i="2"/>
  <c r="F145" i="2"/>
  <c r="G145" i="2"/>
  <c r="E146" i="2"/>
  <c r="F146" i="2"/>
  <c r="G146" i="2"/>
  <c r="E147" i="2"/>
  <c r="F147" i="2"/>
  <c r="G147" i="2"/>
  <c r="E148" i="2"/>
  <c r="F148" i="2"/>
  <c r="G148" i="2"/>
  <c r="E149" i="2"/>
  <c r="E150" i="2"/>
  <c r="E151" i="2"/>
  <c r="E152" i="2"/>
  <c r="F152" i="2"/>
  <c r="G152" i="2"/>
  <c r="E153" i="2"/>
  <c r="E154" i="2"/>
  <c r="E155" i="2"/>
  <c r="E156" i="2"/>
  <c r="E157" i="2"/>
  <c r="F157" i="2"/>
  <c r="G157" i="2"/>
  <c r="E158" i="2"/>
  <c r="F158" i="2"/>
  <c r="G158" i="2"/>
  <c r="E159" i="2"/>
  <c r="F159" i="2"/>
  <c r="G159" i="2"/>
  <c r="E160" i="2"/>
  <c r="F160" i="2"/>
  <c r="G160" i="2"/>
  <c r="E161" i="2"/>
  <c r="E162" i="2"/>
  <c r="F162" i="2"/>
  <c r="G162" i="2"/>
  <c r="E163" i="2"/>
  <c r="E164" i="2"/>
  <c r="E165" i="2"/>
  <c r="F165" i="2"/>
  <c r="G165" i="2"/>
  <c r="E166" i="2"/>
  <c r="F166" i="2"/>
  <c r="G166" i="2"/>
  <c r="E167" i="2"/>
  <c r="F167" i="2"/>
  <c r="G167" i="2"/>
  <c r="E168" i="2"/>
  <c r="F168" i="2"/>
  <c r="G168" i="2"/>
  <c r="E169" i="2"/>
  <c r="F169" i="2"/>
  <c r="G169" i="2"/>
  <c r="E170" i="2"/>
  <c r="F170" i="2"/>
  <c r="G170" i="2"/>
  <c r="E171" i="2"/>
  <c r="F171" i="2"/>
  <c r="G171" i="2"/>
  <c r="E172" i="2"/>
  <c r="E173" i="2"/>
  <c r="F173" i="2"/>
  <c r="G173" i="2"/>
  <c r="E174" i="2"/>
  <c r="F174" i="2"/>
  <c r="G174" i="2"/>
  <c r="E175" i="2"/>
  <c r="E176" i="2"/>
  <c r="F176" i="2"/>
  <c r="G176" i="2"/>
  <c r="E177" i="2"/>
  <c r="F177" i="2"/>
  <c r="G177" i="2"/>
  <c r="E178" i="2"/>
  <c r="F178" i="2"/>
  <c r="G178" i="2"/>
  <c r="E179" i="2"/>
  <c r="F179" i="2"/>
  <c r="G179" i="2"/>
  <c r="E180" i="2"/>
  <c r="F180" i="2"/>
  <c r="G180" i="2"/>
  <c r="E181" i="2"/>
  <c r="F181" i="2"/>
  <c r="G181" i="2"/>
  <c r="E182" i="2"/>
  <c r="F182" i="2"/>
  <c r="G182" i="2"/>
  <c r="E183" i="2"/>
  <c r="F183" i="2"/>
  <c r="G183" i="2"/>
  <c r="E184" i="2"/>
  <c r="F184" i="2"/>
  <c r="G184" i="2"/>
  <c r="E185" i="2"/>
  <c r="F185" i="2"/>
  <c r="G185" i="2"/>
  <c r="E186" i="2"/>
  <c r="F186" i="2"/>
  <c r="G186" i="2"/>
  <c r="E187" i="2"/>
  <c r="F187" i="2"/>
  <c r="G187" i="2"/>
  <c r="E188" i="2"/>
  <c r="F188" i="2"/>
  <c r="G188" i="2"/>
  <c r="E189" i="2"/>
  <c r="F189" i="2"/>
  <c r="G189" i="2"/>
  <c r="E190" i="2"/>
  <c r="F190" i="2"/>
  <c r="G190" i="2"/>
  <c r="E191" i="2"/>
  <c r="F191" i="2"/>
  <c r="G191" i="2"/>
  <c r="E192" i="2"/>
  <c r="F192" i="2"/>
  <c r="G192" i="2"/>
  <c r="E193" i="2"/>
  <c r="F193" i="2"/>
  <c r="G193" i="2"/>
  <c r="E194" i="2"/>
  <c r="F194" i="2"/>
  <c r="G194" i="2"/>
  <c r="E195" i="2"/>
  <c r="F195" i="2"/>
  <c r="G195" i="2"/>
  <c r="E196" i="2"/>
  <c r="F196" i="2"/>
  <c r="G196" i="2"/>
  <c r="E197" i="2"/>
  <c r="F197" i="2"/>
  <c r="G197" i="2"/>
  <c r="E198" i="2"/>
  <c r="E199" i="2"/>
  <c r="F199" i="2"/>
  <c r="G199" i="2"/>
  <c r="E200" i="2"/>
  <c r="F200" i="2"/>
  <c r="G200" i="2"/>
  <c r="E201" i="2"/>
  <c r="F201" i="2"/>
  <c r="G201" i="2"/>
  <c r="E202" i="2"/>
  <c r="F202" i="2"/>
  <c r="G202" i="2"/>
  <c r="E203" i="2"/>
  <c r="F203" i="2"/>
  <c r="G203" i="2"/>
  <c r="E204" i="2"/>
  <c r="E205" i="2"/>
  <c r="F205" i="2"/>
  <c r="G205" i="2"/>
  <c r="E206" i="2"/>
  <c r="E207" i="2"/>
  <c r="E208" i="2"/>
  <c r="F208" i="2"/>
  <c r="G208" i="2"/>
  <c r="E209" i="2"/>
  <c r="E210" i="2"/>
  <c r="F210" i="2"/>
  <c r="G210" i="2"/>
  <c r="E211" i="2"/>
  <c r="F211" i="2"/>
  <c r="G211" i="2"/>
  <c r="E212" i="2"/>
  <c r="F212" i="2"/>
  <c r="G212" i="2"/>
  <c r="E213" i="2"/>
  <c r="F213" i="2"/>
  <c r="G213" i="2"/>
  <c r="E214" i="2"/>
  <c r="E215" i="2"/>
  <c r="E216" i="2"/>
  <c r="E217" i="2"/>
  <c r="E218" i="2"/>
  <c r="E219" i="2"/>
  <c r="F219" i="2"/>
  <c r="G219" i="2"/>
  <c r="E220" i="2"/>
  <c r="E221" i="2"/>
  <c r="F221" i="2"/>
  <c r="G221" i="2"/>
  <c r="E222" i="2"/>
  <c r="E223" i="2"/>
  <c r="E224" i="2"/>
  <c r="E225" i="2"/>
  <c r="E226" i="2"/>
  <c r="F226" i="2"/>
  <c r="G226" i="2"/>
  <c r="E227" i="2"/>
  <c r="F227" i="2"/>
  <c r="G227" i="2"/>
  <c r="E228" i="2"/>
  <c r="F228" i="2"/>
  <c r="G228" i="2"/>
  <c r="E229" i="2"/>
  <c r="E230" i="2"/>
  <c r="E231" i="2"/>
  <c r="E232" i="2"/>
  <c r="E233" i="2"/>
  <c r="F233" i="2"/>
  <c r="G233" i="2"/>
  <c r="E234" i="2"/>
  <c r="E235" i="2"/>
  <c r="F235" i="2"/>
  <c r="G235" i="2"/>
  <c r="E236" i="2"/>
  <c r="E237" i="2"/>
  <c r="E238" i="2"/>
  <c r="F238" i="2"/>
  <c r="G238" i="2"/>
  <c r="E239" i="2"/>
  <c r="E240" i="2"/>
  <c r="E241" i="2"/>
  <c r="F241" i="2"/>
  <c r="G241" i="2"/>
  <c r="E242" i="2"/>
  <c r="F242" i="2"/>
  <c r="G242" i="2"/>
  <c r="E243" i="2"/>
  <c r="F243" i="2"/>
  <c r="G243" i="2"/>
  <c r="E244" i="2"/>
  <c r="F244" i="2"/>
  <c r="G244" i="2"/>
  <c r="E245" i="2"/>
  <c r="E246" i="2"/>
  <c r="E247" i="2"/>
  <c r="F247" i="2"/>
  <c r="G247" i="2"/>
  <c r="E248" i="2"/>
  <c r="E249" i="2"/>
  <c r="F249" i="2"/>
  <c r="G249" i="2"/>
  <c r="E250" i="2"/>
  <c r="E251" i="2"/>
  <c r="F251" i="2"/>
  <c r="G251" i="2"/>
  <c r="E252" i="2"/>
  <c r="E253" i="2"/>
  <c r="E254" i="2"/>
  <c r="E255" i="2"/>
  <c r="E256" i="2"/>
  <c r="E257" i="2"/>
  <c r="E258" i="2"/>
  <c r="E259" i="2"/>
  <c r="E260" i="2"/>
  <c r="E261" i="2"/>
  <c r="F261" i="2"/>
  <c r="G261" i="2"/>
  <c r="E262" i="2"/>
  <c r="F262" i="2"/>
  <c r="G262" i="2"/>
  <c r="E263" i="2"/>
  <c r="F263" i="2"/>
  <c r="G263" i="2"/>
  <c r="E264" i="2"/>
  <c r="E265" i="2"/>
  <c r="F265" i="2"/>
  <c r="G265" i="2"/>
  <c r="E266" i="2"/>
  <c r="E267" i="2"/>
  <c r="F267" i="2"/>
  <c r="G267" i="2"/>
  <c r="E268" i="2"/>
  <c r="E269" i="2"/>
  <c r="E270" i="2"/>
  <c r="F270" i="2"/>
  <c r="G270" i="2"/>
  <c r="E271" i="2"/>
  <c r="E272" i="2"/>
  <c r="F272" i="2"/>
  <c r="G272" i="2"/>
  <c r="E273" i="2"/>
  <c r="E274" i="2"/>
  <c r="F274" i="2"/>
  <c r="G274" i="2"/>
  <c r="E275" i="2"/>
  <c r="E276" i="2"/>
  <c r="E277" i="2"/>
  <c r="E278" i="2"/>
  <c r="F278" i="2"/>
  <c r="G278" i="2"/>
  <c r="E279" i="2"/>
  <c r="E280" i="2"/>
  <c r="F280" i="2"/>
  <c r="G280" i="2"/>
  <c r="E281" i="2"/>
  <c r="F281" i="2"/>
  <c r="G281" i="2"/>
  <c r="E282" i="2"/>
  <c r="F282" i="2"/>
  <c r="G282" i="2"/>
  <c r="E283" i="2"/>
  <c r="E284" i="2"/>
  <c r="E285" i="2"/>
  <c r="F285" i="2"/>
  <c r="G285" i="2"/>
  <c r="E286" i="2"/>
  <c r="F286" i="2"/>
  <c r="G286" i="2"/>
  <c r="E287" i="2"/>
  <c r="E288" i="2"/>
  <c r="E289" i="2"/>
  <c r="F289" i="2"/>
  <c r="G289" i="2"/>
  <c r="E290" i="2"/>
  <c r="F290" i="2"/>
  <c r="G290" i="2"/>
  <c r="E291" i="2"/>
  <c r="E292" i="2"/>
  <c r="E293" i="2"/>
  <c r="F293" i="2"/>
  <c r="G293" i="2"/>
  <c r="E294" i="2"/>
  <c r="E295" i="2"/>
  <c r="F295" i="2"/>
  <c r="G295" i="2"/>
  <c r="E296" i="2"/>
  <c r="F296" i="2"/>
  <c r="G296" i="2"/>
  <c r="E297" i="2"/>
  <c r="E298" i="2"/>
  <c r="F298" i="2"/>
  <c r="G298" i="2"/>
  <c r="E299" i="2"/>
  <c r="E300" i="2"/>
  <c r="E301" i="2"/>
  <c r="F301" i="2"/>
  <c r="G301" i="2"/>
  <c r="E302" i="2"/>
  <c r="E303" i="2"/>
  <c r="F303" i="2"/>
  <c r="G303" i="2"/>
  <c r="E304" i="2"/>
  <c r="F304" i="2"/>
  <c r="G304" i="2"/>
  <c r="E305" i="2"/>
  <c r="F305" i="2"/>
  <c r="G305" i="2"/>
  <c r="E306" i="2"/>
  <c r="E307" i="2"/>
  <c r="E308" i="2"/>
  <c r="E309" i="2"/>
  <c r="F309" i="2"/>
  <c r="G309" i="2"/>
  <c r="E310" i="2"/>
  <c r="F310" i="2"/>
  <c r="G310" i="2"/>
  <c r="E311" i="2"/>
  <c r="F311" i="2"/>
  <c r="G311" i="2"/>
  <c r="E312" i="2"/>
  <c r="F312" i="2"/>
  <c r="G312" i="2"/>
  <c r="E313" i="2"/>
  <c r="F313" i="2"/>
  <c r="G313" i="2"/>
  <c r="E314" i="2"/>
  <c r="E315" i="2"/>
  <c r="F315" i="2"/>
  <c r="G315" i="2"/>
  <c r="E316" i="2"/>
  <c r="F316" i="2"/>
  <c r="G316" i="2"/>
  <c r="E317" i="2"/>
  <c r="E318" i="2"/>
  <c r="E319" i="2"/>
  <c r="E320" i="2"/>
  <c r="E321" i="2"/>
  <c r="E322" i="2"/>
  <c r="E323" i="2"/>
  <c r="E324" i="2"/>
  <c r="F324" i="2"/>
  <c r="G324" i="2"/>
  <c r="E325" i="2"/>
  <c r="F325" i="2"/>
  <c r="G325" i="2"/>
  <c r="E326" i="2"/>
  <c r="E327" i="2"/>
  <c r="E328" i="2"/>
  <c r="E329" i="2"/>
  <c r="F329" i="2"/>
  <c r="G329" i="2"/>
  <c r="E330" i="2"/>
  <c r="F330" i="2"/>
  <c r="G330" i="2"/>
  <c r="E331" i="2"/>
  <c r="F331" i="2"/>
  <c r="G331" i="2"/>
  <c r="E332" i="2"/>
  <c r="F332" i="2"/>
  <c r="G332" i="2"/>
  <c r="E333" i="2"/>
  <c r="E334" i="2"/>
  <c r="F334" i="2"/>
  <c r="G334" i="2"/>
  <c r="E335" i="2"/>
  <c r="E336" i="2"/>
  <c r="E337" i="2"/>
  <c r="E338" i="2"/>
  <c r="F338" i="2"/>
  <c r="G338" i="2"/>
  <c r="E339" i="2"/>
  <c r="F339" i="2"/>
  <c r="G339" i="2"/>
  <c r="E31" i="2"/>
  <c r="E30" i="2"/>
  <c r="F29" i="2"/>
  <c r="E29" i="2"/>
  <c r="G29" i="2"/>
</calcChain>
</file>

<file path=xl/sharedStrings.xml><?xml version="1.0" encoding="utf-8"?>
<sst xmlns="http://schemas.openxmlformats.org/spreadsheetml/2006/main" count="347" uniqueCount="340">
  <si>
    <t>Återkrav i förhållande till beviljat stöd</t>
  </si>
  <si>
    <t>Återkrav i förhållande till resp. branschs beviljade stöd</t>
  </si>
  <si>
    <t>Summa återkrav</t>
  </si>
  <si>
    <t>Totalsumma</t>
  </si>
  <si>
    <t>Summa beviljat belopp</t>
  </si>
  <si>
    <t>Återkravets andel av totalt återkrav</t>
  </si>
  <si>
    <t>Andelen av beviljade stödpengar</t>
  </si>
  <si>
    <t>Summa</t>
  </si>
  <si>
    <t>Geografi</t>
  </si>
  <si>
    <t>Stockholm</t>
  </si>
  <si>
    <t>Västra Götaland</t>
  </si>
  <si>
    <t>Skåne</t>
  </si>
  <si>
    <t>Halland</t>
  </si>
  <si>
    <t>Jönköping</t>
  </si>
  <si>
    <t>Värmland</t>
  </si>
  <si>
    <t>Uppsala</t>
  </si>
  <si>
    <t>Östergötland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</si>
  <si>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</si>
  <si>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</si>
  <si>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</si>
  <si>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</si>
  <si>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</si>
  <si>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</si>
  <si>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</si>
  <si>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</si>
  <si>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</si>
  <si>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</si>
  <si>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</si>
  <si>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</si>
  <si>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</si>
  <si>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</si>
  <si>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</si>
  <si>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</si>
  <si>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</si>
  <si>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</si>
  <si>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</si>
  <si>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</si>
  <si>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</si>
  <si>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Blekinge</t>
  </si>
  <si>
    <t>Dalarna</t>
  </si>
  <si>
    <t>Gotland</t>
  </si>
  <si>
    <t>Gävleborg</t>
  </si>
  <si>
    <t>Jämtland</t>
  </si>
  <si>
    <t>Kalmar</t>
  </si>
  <si>
    <t>Kronoberg</t>
  </si>
  <si>
    <t>Norrbotten</t>
  </si>
  <si>
    <t>Södermanland</t>
  </si>
  <si>
    <t>Västerbotten</t>
  </si>
  <si>
    <t>Västernorrland</t>
  </si>
  <si>
    <t>Västmanland</t>
  </si>
  <si>
    <t>Örebro</t>
  </si>
  <si>
    <t>Regioner och kommuner</t>
  </si>
  <si>
    <t>Regionens/kommunens andel av totalt beviljat stöd</t>
  </si>
  <si>
    <t>Återkravet i förhållande till resp regions/kommuns beviljade stöd</t>
  </si>
  <si>
    <t>KARLSHAMN</t>
  </si>
  <si>
    <t>KARLSKRONA</t>
  </si>
  <si>
    <t>OLOFSTRÖM</t>
  </si>
  <si>
    <t>RONNEBY</t>
  </si>
  <si>
    <t>SÖLVESBORG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</si>
  <si>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</si>
  <si>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</si>
  <si>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</si>
  <si>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</si>
  <si>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</si>
  <si>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</si>
  <si>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</si>
  <si>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</si>
  <si>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</si>
  <si>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</si>
  <si>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</si>
  <si>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</si>
  <si>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</si>
  <si>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</si>
  <si>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</si>
  <si>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</si>
  <si>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</si>
  <si>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</si>
  <si>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</si>
  <si>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</si>
  <si>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</si>
  <si>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</si>
  <si>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</si>
  <si>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</si>
  <si>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</si>
  <si>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FALKENBERG</t>
  </si>
  <si>
    <t>HALMSTAD</t>
  </si>
  <si>
    <t>HYLTE</t>
  </si>
  <si>
    <t>KUNGSBACKA</t>
  </si>
  <si>
    <t>LAHOLM</t>
  </si>
  <si>
    <t>VARBERG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</si>
  <si>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</si>
  <si>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</si>
  <si>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</si>
  <si>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</si>
  <si>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</si>
  <si>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</si>
  <si>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</si>
  <si>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</si>
  <si>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</si>
  <si>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</si>
  <si>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</si>
  <si>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</si>
  <si>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</si>
  <si>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</si>
  <si>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</si>
  <si>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</si>
  <si>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</si>
  <si>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</si>
  <si>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</si>
  <si>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</si>
  <si>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</si>
  <si>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</si>
  <si>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</si>
  <si>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</si>
  <si>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</si>
  <si>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</si>
  <si>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</si>
  <si>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</si>
  <si>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</si>
  <si>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</si>
  <si>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</si>
  <si>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</si>
  <si>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</si>
  <si>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</si>
  <si>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</si>
  <si>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</si>
  <si>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</si>
  <si>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</si>
  <si>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</si>
  <si>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</si>
  <si>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</si>
  <si>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</si>
  <si>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</si>
  <si>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</si>
  <si>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</si>
  <si>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</si>
  <si>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</si>
  <si>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</si>
  <si>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</si>
  <si>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</si>
  <si>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</si>
  <si>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</si>
  <si>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</si>
  <si>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</si>
  <si>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</si>
  <si>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</si>
  <si>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</si>
  <si>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</si>
  <si>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</si>
  <si>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</si>
  <si>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</si>
  <si>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</si>
  <si>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</si>
  <si>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</si>
  <si>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</si>
  <si>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</si>
  <si>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</si>
  <si>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</si>
  <si>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</si>
  <si>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</si>
  <si>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</si>
  <si>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</si>
  <si>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</si>
  <si>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</si>
  <si>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</si>
  <si>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</si>
  <si>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</si>
  <si>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</si>
  <si>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</si>
  <si>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</si>
  <si>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</si>
  <si>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</si>
  <si>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</si>
  <si>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</si>
  <si>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</si>
  <si>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</si>
  <si>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</si>
  <si>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</si>
  <si>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</si>
  <si>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</si>
  <si>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</si>
  <si>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</si>
  <si>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</si>
  <si>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</si>
  <si>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</si>
  <si>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</si>
  <si>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</si>
  <si>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</si>
  <si>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</si>
  <si>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</si>
  <si>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</si>
  <si>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</si>
  <si>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</si>
  <si>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</si>
  <si>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</si>
  <si>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</si>
  <si>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</si>
  <si>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</si>
  <si>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</si>
  <si>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</si>
  <si>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</si>
  <si>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</si>
  <si>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</si>
  <si>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</si>
  <si>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</si>
  <si>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</si>
  <si>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</si>
  <si>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</si>
  <si>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</si>
  <si>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</si>
  <si>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ENKÖPING</t>
  </si>
  <si>
    <t>HEBY</t>
  </si>
  <si>
    <t>HÅBO</t>
  </si>
  <si>
    <t>KNIVSTA</t>
  </si>
  <si>
    <t>TIERP</t>
  </si>
  <si>
    <t>ÄLVKARLEBY</t>
  </si>
  <si>
    <t>ÖSTHAMMAR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</si>
  <si>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</si>
  <si>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</si>
  <si>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</si>
  <si>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</si>
  <si>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</si>
  <si>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</si>
  <si>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</si>
  <si>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</si>
  <si>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</si>
  <si>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</si>
  <si>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</si>
  <si>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</si>
  <si>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</si>
  <si>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</si>
  <si>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</si>
  <si>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</si>
  <si>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</si>
  <si>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</si>
  <si>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</si>
  <si>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</si>
  <si>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</si>
  <si>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</si>
  <si>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</si>
  <si>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</si>
  <si>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</si>
  <si>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</si>
  <si>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</si>
  <si>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</si>
  <si>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</si>
  <si>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</si>
  <si>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HÄRNÖSAND</t>
  </si>
  <si>
    <t>KRAMFORS</t>
  </si>
  <si>
    <t>SOLLEFTEÅ</t>
  </si>
  <si>
    <t>SUNDSVALL</t>
  </si>
  <si>
    <t>TIMRÅ</t>
  </si>
  <si>
    <t>ÅNGE</t>
  </si>
  <si>
    <t>ÖRNSKÖLDSVIK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</si>
  <si>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</si>
  <si>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</si>
  <si>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</si>
  <si>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</si>
  <si>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</si>
  <si>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</si>
  <si>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</si>
  <si>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</si>
  <si>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</si>
  <si>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</si>
  <si>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</si>
  <si>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</si>
  <si>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</si>
  <si>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</si>
  <si>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</si>
  <si>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</si>
  <si>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</si>
  <si>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</si>
  <si>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</si>
  <si>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</si>
  <si>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</si>
  <si>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</si>
  <si>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</si>
  <si>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</si>
  <si>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</si>
  <si>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</si>
  <si>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</si>
  <si>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</si>
  <si>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</si>
  <si>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</si>
  <si>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</si>
  <si>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</si>
  <si>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</si>
  <si>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</si>
  <si>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</si>
  <si>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</si>
  <si>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</si>
  <si>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</si>
  <si>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</si>
  <si>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</si>
  <si>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</si>
  <si>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</si>
  <si>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</si>
  <si>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</si>
  <si>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</si>
  <si>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</si>
  <si>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</si>
  <si>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</si>
  <si>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</si>
  <si>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</si>
  <si>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</si>
  <si>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</si>
  <si>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</si>
  <si>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</si>
  <si>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</si>
  <si>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</si>
  <si>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</si>
  <si>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</si>
  <si>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</si>
  <si>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</si>
  <si>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</si>
  <si>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</si>
  <si>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</si>
  <si>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</si>
  <si>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</si>
  <si>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</si>
  <si>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</si>
  <si>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</si>
  <si>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</si>
  <si>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</si>
  <si>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</si>
  <si>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</si>
  <si>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</si>
  <si>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</si>
  <si>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</si>
  <si>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</si>
  <si>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</si>
  <si>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</si>
  <si>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</si>
  <si>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</si>
  <si>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</si>
  <si>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</si>
  <si>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</si>
  <si>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Uppgifter per 2021-02-09 från Skatteverkets Informationslager</t>
  </si>
  <si>
    <t>Andel beviljades stöd samt återkrav detalj; per region och kommun per 9 februari 2021</t>
  </si>
  <si>
    <t>Andel beviljades stöd samt återkrav per region per 9 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</si>
</sst>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4"/>
      <color rgb="FFFFFFFF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A7195"/>
        <bgColor indexed="64"/>
      </patternFill>
    </fill>
    <fill>
      <patternFill patternType="solid">
        <fgColor rgb="FFDAD5DD"/>
        <bgColor indexed="64"/>
      </patternFill>
    </fill>
    <fill>
      <patternFill patternType="solid">
        <fgColor rgb="FFEDEBE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0" fontId="0" fillId="0" borderId="0" xfId="0" applyNumberFormat="1"/>
    <xf numFmtId="10" fontId="2" fillId="3" borderId="2" xfId="0" applyNumberFormat="1" applyFont="1" applyFill="1" applyBorder="1" applyAlignment="1">
      <alignment horizontal="left" vertical="center" wrapText="1" readingOrder="1"/>
    </xf>
    <xf numFmtId="10" fontId="2" fillId="4" borderId="3" xfId="0" applyNumberFormat="1" applyFont="1" applyFill="1" applyBorder="1" applyAlignment="1">
      <alignment horizontal="left" vertical="center" wrapText="1" readingOrder="1"/>
    </xf>
    <xf numFmtId="10" fontId="2" fillId="3" borderId="3" xfId="0" applyNumberFormat="1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left" vertical="center" wrapText="1" readingOrder="1"/>
    </xf>
    <xf numFmtId="0" fontId="4" fillId="3" borderId="3" xfId="0" applyFont="1" applyFill="1" applyBorder="1" applyAlignment="1">
      <alignment horizontal="left" vertical="center" wrapText="1" readingOrder="1"/>
    </xf>
    <xf numFmtId="0" fontId="1" fillId="5" borderId="4" xfId="0" applyFont="1" applyFill="1" applyBorder="1"/>
    <xf numFmtId="0" fontId="1" fillId="0" borderId="4" xfId="0" applyNumberFormat="1" applyFont="1" applyBorder="1"/>
    <xf numFmtId="0" fontId="0" fillId="0" borderId="0" xfId="0" applyNumberFormat="1"/>
    <xf numFmtId="0" fontId="1" fillId="5" borderId="5" xfId="0" applyFont="1" applyFill="1" applyBorder="1" applyAlignment="1">
      <alignment horizontal="left"/>
    </xf>
    <xf numFmtId="0" fontId="1" fillId="5" borderId="5" xfId="0" applyNumberFormat="1" applyFont="1" applyFill="1" applyBorder="1"/>
    <xf numFmtId="10" fontId="1" fillId="5" borderId="5" xfId="0" applyNumberFormat="1" applyFont="1" applyFill="1" applyBorder="1"/>
    <xf numFmtId="0" fontId="1" fillId="5" borderId="4" xfId="0" applyFont="1" applyFill="1" applyBorder="1" applyAlignment="1">
      <alignment wrapText="1"/>
    </xf>
    <xf numFmtId="10" fontId="5" fillId="3" borderId="3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inden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0"/>
  <sheetViews>
    <sheetView tabSelected="1" zoomScale="80" zoomScaleNormal="80" workbookViewId="0">
      <selection activeCell="B1" sqref="B1"/>
    </sheetView>
  </sheetViews>
  <sheetFormatPr defaultRowHeight="15" x14ac:dyDescent="0.25"/>
  <cols>
    <col min="2" max="2" width="42.5703125" customWidth="1"/>
    <col min="3" max="3" width="31.7109375" customWidth="1"/>
    <col min="4" max="4" width="31" customWidth="1"/>
    <col min="5" max="5" width="22.28515625" customWidth="1"/>
    <col min="6" max="6" width="19.5703125" customWidth="1"/>
    <col min="7" max="7" width="27.85546875" customWidth="1"/>
  </cols>
  <sheetData>
    <row r="1" spans="2:5" ht="24" thickBot="1" x14ac:dyDescent="0.4">
      <c r="B1" s="19" t="s">
        <v>339</v>
      </c>
    </row>
    <row r="2" spans="2:5" ht="72.75" thickBot="1" x14ac:dyDescent="0.3">
      <c r="B2" s="5" t="s">
        <v>8</v>
      </c>
      <c r="C2" s="5" t="s">
        <v>6</v>
      </c>
      <c r="D2" s="5" t="s">
        <v>0</v>
      </c>
      <c r="E2" s="5" t="s">
        <v>1</v>
      </c>
    </row>
    <row r="3" spans="2:5" ht="21.75" thickTop="1" thickBot="1" x14ac:dyDescent="0.3">
      <c r="B3" s="6" t="s">
        <v>38</v>
      </c>
      <c r="C3" s="2">
        <v>6.764325033831748E-3</v>
      </c>
      <c r="D3" s="2">
        <v>4.690079026965218E-3</v>
      </c>
      <c r="E3" s="2">
        <v>2.9306673565977093E-3</v>
      </c>
    </row>
    <row r="4" spans="2:5" ht="21" thickBot="1" x14ac:dyDescent="0.3">
      <c r="B4" s="7" t="s">
        <v>39</v>
      </c>
      <c r="C4" s="3">
        <v>1.6731775354613596E-2</v>
      </c>
      <c r="D4" s="3">
        <v>1.9932260293185983E-2</v>
      </c>
      <c r="E4" s="3">
        <v>5.035300098153471E-3</v>
      </c>
    </row>
    <row r="5" spans="2:5" ht="21" thickBot="1" x14ac:dyDescent="0.3">
      <c r="B5" s="7" t="s">
        <v>40</v>
      </c>
      <c r="C5" s="3">
        <v>4.3029552540409244E-3</v>
      </c>
      <c r="D5" s="3">
        <v>5.5109044529234076E-3</v>
      </c>
      <c r="E5" s="3">
        <v>5.4133597015028415E-3</v>
      </c>
    </row>
    <row r="6" spans="2:5" ht="21" thickBot="1" x14ac:dyDescent="0.3">
      <c r="B6" s="8" t="s">
        <v>41</v>
      </c>
      <c r="C6" s="4">
        <v>8.2418103361025473E-3</v>
      </c>
      <c r="D6" s="4">
        <v>2.3082554511157097E-2</v>
      </c>
      <c r="E6" s="4">
        <v>1.1837829699873882E-2</v>
      </c>
    </row>
    <row r="7" spans="2:5" ht="21" thickBot="1" x14ac:dyDescent="0.3">
      <c r="B7" s="7" t="s">
        <v>12</v>
      </c>
      <c r="C7" s="3">
        <v>2.7180153469093183E-2</v>
      </c>
      <c r="D7" s="3">
        <v>1.462403776071618E-2</v>
      </c>
      <c r="E7" s="3">
        <v>2.2741872970639333E-3</v>
      </c>
    </row>
    <row r="8" spans="2:5" ht="21" thickBot="1" x14ac:dyDescent="0.3">
      <c r="B8" s="8" t="s">
        <v>42</v>
      </c>
      <c r="C8" s="4">
        <v>8.3950925340455281E-3</v>
      </c>
      <c r="D8" s="4">
        <v>1.8064339190496166E-2</v>
      </c>
      <c r="E8" s="4">
        <v>9.0950989017295463E-3</v>
      </c>
    </row>
    <row r="9" spans="2:5" ht="21" thickBot="1" x14ac:dyDescent="0.3">
      <c r="B9" s="7" t="s">
        <v>13</v>
      </c>
      <c r="C9" s="3">
        <v>2.137584959069903E-2</v>
      </c>
      <c r="D9" s="3">
        <v>5.3170277653631623E-2</v>
      </c>
      <c r="E9" s="3">
        <v>1.0513719289916661E-2</v>
      </c>
    </row>
    <row r="10" spans="2:5" ht="21.75" thickTop="1" thickBot="1" x14ac:dyDescent="0.3">
      <c r="B10" s="6" t="s">
        <v>43</v>
      </c>
      <c r="C10" s="4">
        <v>1.3197093008848079E-2</v>
      </c>
      <c r="D10" s="4">
        <v>5.3449783211530974E-3</v>
      </c>
      <c r="E10" s="4">
        <v>1.7119004448087364E-3</v>
      </c>
    </row>
    <row r="11" spans="2:5" ht="21" thickBot="1" x14ac:dyDescent="0.3">
      <c r="B11" s="7" t="s">
        <v>44</v>
      </c>
      <c r="C11" s="3">
        <v>9.6346724129268077E-3</v>
      </c>
      <c r="D11" s="3">
        <v>1.085903327024936E-2</v>
      </c>
      <c r="E11" s="3">
        <v>4.7639264196212075E-3</v>
      </c>
    </row>
    <row r="12" spans="2:5" ht="21" thickBot="1" x14ac:dyDescent="0.3">
      <c r="B12" s="8" t="s">
        <v>45</v>
      </c>
      <c r="C12" s="4">
        <v>1.8003481438064892E-2</v>
      </c>
      <c r="D12" s="4">
        <v>2.0975195699330377E-2</v>
      </c>
      <c r="E12" s="4">
        <v>4.9244798007085106E-3</v>
      </c>
    </row>
    <row r="13" spans="2:5" ht="21" thickBot="1" x14ac:dyDescent="0.3">
      <c r="B13" s="7" t="s">
        <v>11</v>
      </c>
      <c r="C13" s="3">
        <v>6.1599841869472656E-2</v>
      </c>
      <c r="D13" s="3">
        <v>9.9304931879608233E-2</v>
      </c>
      <c r="E13" s="3">
        <v>6.8139988305082394E-3</v>
      </c>
    </row>
    <row r="14" spans="2:5" ht="21" thickBot="1" x14ac:dyDescent="0.3">
      <c r="B14" s="8" t="s">
        <v>9</v>
      </c>
      <c r="C14" s="4">
        <v>0.52333513816056987</v>
      </c>
      <c r="D14" s="4">
        <v>0.36910057979227323</v>
      </c>
      <c r="E14" s="4">
        <v>2.9810939703343842E-3</v>
      </c>
    </row>
    <row r="15" spans="2:5" ht="21" thickBot="1" x14ac:dyDescent="0.3">
      <c r="B15" s="7" t="s">
        <v>46</v>
      </c>
      <c r="C15" s="3">
        <v>8.8458190389782768E-3</v>
      </c>
      <c r="D15" s="3">
        <v>2.1419819569468541E-2</v>
      </c>
      <c r="E15" s="3">
        <v>1.0235017551027056E-2</v>
      </c>
    </row>
    <row r="16" spans="2:5" ht="21" thickBot="1" x14ac:dyDescent="0.3">
      <c r="B16" s="8" t="s">
        <v>15</v>
      </c>
      <c r="C16" s="4">
        <v>1.8065663303623244E-2</v>
      </c>
      <c r="D16" s="4">
        <v>3.7579158740778995E-2</v>
      </c>
      <c r="E16" s="4">
        <v>8.7923299179564294E-3</v>
      </c>
    </row>
    <row r="17" spans="2:8" ht="21" thickBot="1" x14ac:dyDescent="0.3">
      <c r="B17" s="7" t="s">
        <v>14</v>
      </c>
      <c r="C17" s="3">
        <v>1.8955831270506204E-2</v>
      </c>
      <c r="D17" s="3">
        <v>1.6570155794055297E-2</v>
      </c>
      <c r="E17" s="3">
        <v>3.6948311092091148E-3</v>
      </c>
    </row>
    <row r="18" spans="2:8" ht="21.75" thickTop="1" thickBot="1" x14ac:dyDescent="0.3">
      <c r="B18" s="6" t="s">
        <v>47</v>
      </c>
      <c r="C18" s="4">
        <v>1.0305943734740725E-2</v>
      </c>
      <c r="D18" s="4">
        <v>1.3719683795200785E-2</v>
      </c>
      <c r="E18" s="4">
        <v>5.6268737257422529E-3</v>
      </c>
    </row>
    <row r="19" spans="2:8" ht="21" thickBot="1" x14ac:dyDescent="0.3">
      <c r="B19" s="7" t="s">
        <v>48</v>
      </c>
      <c r="C19" s="3">
        <v>7.6928439817962168E-3</v>
      </c>
      <c r="D19" s="3">
        <v>1.2692581651873808E-2</v>
      </c>
      <c r="E19" s="3">
        <v>6.9738704502748409E-3</v>
      </c>
    </row>
    <row r="20" spans="2:8" ht="21" thickBot="1" x14ac:dyDescent="0.3">
      <c r="B20" s="8" t="s">
        <v>49</v>
      </c>
      <c r="C20" s="4">
        <v>1.5584388443252394E-2</v>
      </c>
      <c r="D20" s="4">
        <v>1.7218471359061443E-2</v>
      </c>
      <c r="E20" s="4">
        <v>4.6699868986872202E-3</v>
      </c>
    </row>
    <row r="21" spans="2:8" ht="21" thickBot="1" x14ac:dyDescent="0.3">
      <c r="B21" s="7" t="s">
        <v>10</v>
      </c>
      <c r="C21" s="3">
        <v>0.16670866221191377</v>
      </c>
      <c r="D21" s="3">
        <v>0.15490565576669041</v>
      </c>
      <c r="E21" s="3">
        <v>3.9275339003932595E-3</v>
      </c>
    </row>
    <row r="22" spans="2:8" ht="21" thickBot="1" x14ac:dyDescent="0.3">
      <c r="B22" s="8" t="s">
        <v>50</v>
      </c>
      <c r="C22" s="4">
        <v>1.6295010848745236E-2</v>
      </c>
      <c r="D22" s="4">
        <v>1.9689389351040198E-2</v>
      </c>
      <c r="E22" s="4">
        <v>5.1072654079990735E-3</v>
      </c>
    </row>
    <row r="23" spans="2:8" ht="21" thickBot="1" x14ac:dyDescent="0.3">
      <c r="B23" s="7" t="s">
        <v>16</v>
      </c>
      <c r="C23" s="3">
        <v>1.793165331150293E-2</v>
      </c>
      <c r="D23" s="3">
        <v>6.1545912120140538E-2</v>
      </c>
      <c r="E23" s="3">
        <v>1.45074042502646E-2</v>
      </c>
    </row>
    <row r="24" spans="2:8" ht="21" thickBot="1" x14ac:dyDescent="0.3">
      <c r="B24" s="8" t="s">
        <v>7</v>
      </c>
      <c r="C24" s="16">
        <v>1</v>
      </c>
      <c r="D24" s="16">
        <v>1</v>
      </c>
      <c r="E24" s="16">
        <v>4.1999999999999997E-3</v>
      </c>
    </row>
    <row r="25" spans="2:8" x14ac:dyDescent="0.25">
      <c r="B25" s="18" t="s">
        <v>337</v>
      </c>
    </row>
    <row r="27" spans="2:8" ht="23.25" x14ac:dyDescent="0.35">
      <c r="B27" s="19" t="s">
        <v>338</v>
      </c>
    </row>
    <row r="28" spans="2:8" ht="45" x14ac:dyDescent="0.25">
      <c r="B28" s="9" t="s">
        <v>51</v>
      </c>
      <c r="C28" s="9" t="s">
        <v>2</v>
      </c>
      <c r="D28" s="9" t="s">
        <v>4</v>
      </c>
      <c r="E28" s="15" t="s">
        <v>52</v>
      </c>
      <c r="F28" s="15" t="s">
        <v>5</v>
      </c>
      <c r="G28" s="15" t="s">
        <v>53</v>
      </c>
    </row>
    <row r="29" spans="2:8" x14ac:dyDescent="0.25">
      <c r="B29" s="12" t="s">
        <v>17</v>
      </c>
      <c r="C29" s="13">
        <v>116117</v>
      </c>
      <c r="D29" s="13">
        <v>39621351</v>
      </c>
      <c r="E29" s="14">
        <f>D29/D$339</f>
        <v>6.764325033831748E-3</v>
      </c>
      <c r="F29" s="14">
        <f>C29/C$339</f>
        <v>4.690079026965218E-3</v>
      </c>
      <c r="G29" s="14">
        <f>C29/D29</f>
        <v>2.9306673565977093E-3</v>
      </c>
      <c r="H29" s="10"/>
    </row>
    <row r="30" spans="2:8" x14ac:dyDescent="0.25">
      <c r="B30" s="17" t="s">
        <v>54</v>
      </c>
      <c r="C30" s="11">
        <v>0</v>
      </c>
      <c r="D30" s="11">
        <v>4444215</v>
      </c>
      <c r="E30" s="1">
        <f>D30/D$339</f>
        <v>7.5873522788838174E-4</v>
      </c>
      <c r="F30" s="1">
        <f>C30/C$339</f>
        <v>0</v>
      </c>
      <c r="G30" s="1">
        <f t="shared" ref="G30:G94" si="0">C30/D30</f>
        <v>0</v>
      </c>
      <c r="H30" s="11"/>
    </row>
    <row r="31" spans="2:8" x14ac:dyDescent="0.25">
      <c r="B31" s="17" t="s">
        <v>55</v>
      </c>
      <c r="C31" s="11">
        <v>0</v>
      </c>
      <c r="D31" s="11">
        <v>8248045</v>
      </c>
      <c r="E31" s="1">
        <f>D31/D$339</f>
        <v>1.4081412133995831E-3</v>
      </c>
      <c r="F31" s="1">
        <f>C31/C$339</f>
        <v>0</v>
      </c>
      <c r="G31" s="1">
        <f t="shared" si="0"/>
        <v>0</v>
      </c>
      <c r="H31" s="11"/>
    </row>
    <row r="32" spans="2:8" x14ac:dyDescent="0.25">
      <c r="B32" s="17" t="s">
        <v>56</v>
      </c>
      <c r="C32" s="11">
        <v>30111</v>
      </c>
      <c r="D32" s="11">
        <v>6998784</v>
      </c>
      <c r="E32" s="1">
        <f>D32/D$339</f>
        <v>1.1948620787206651E-3</v>
      </c>
      <c r="F32" s="1">
        <f>C32/C$339</f>
        <v>1.2162126956513661E-3</v>
      </c>
      <c r="G32" s="1">
        <f t="shared" si="0"/>
        <v>4.3023188028091736E-3</v>
      </c>
      <c r="H32" s="11"/>
    </row>
    <row r="33" spans="2:8" x14ac:dyDescent="0.25">
      <c r="B33" s="17" t="s">
        <v>57</v>
      </c>
      <c r="C33" s="11">
        <v>67177</v>
      </c>
      <c r="D33" s="11">
        <v>6160501</v>
      </c>
      <c r="E33" s="1">
        <f>D33/D$339</f>
        <v>1.051746850713029E-3</v>
      </c>
      <c r="F33" s="1">
        <f>C33/C$339</f>
        <v>2.7133446333822133E-3</v>
      </c>
      <c r="G33" s="1">
        <f t="shared" si="0"/>
        <v>1.0904470269544636E-2</v>
      </c>
      <c r="H33" s="11"/>
    </row>
    <row r="34" spans="2:8" x14ac:dyDescent="0.25">
      <c r="B34" s="17" t="s">
        <v>58</v>
      </c>
      <c r="C34" s="11">
        <v>18829</v>
      </c>
      <c r="D34" s="11">
        <v>13769806</v>
      </c>
      <c r="E34" s="1">
        <f>D34/D$339</f>
        <v>2.3508396631100894E-3</v>
      </c>
      <c r="F34" s="1">
        <f>C34/C$339</f>
        <v>7.605216979316387E-4</v>
      </c>
      <c r="G34" s="1">
        <f t="shared" si="0"/>
        <v>1.3674121479997612E-3</v>
      </c>
      <c r="H34" s="11"/>
    </row>
    <row r="35" spans="2:8" x14ac:dyDescent="0.25">
      <c r="B35" s="12" t="s">
        <v>18</v>
      </c>
      <c r="C35" s="13">
        <v>493483</v>
      </c>
      <c r="D35" s="13">
        <v>98004685</v>
      </c>
      <c r="E35" s="14">
        <f>D35/D$339</f>
        <v>1.6731775354613596E-2</v>
      </c>
      <c r="F35" s="14">
        <f>C35/C$339</f>
        <v>1.9932260293185983E-2</v>
      </c>
      <c r="G35" s="14">
        <f t="shared" si="0"/>
        <v>5.035300098153471E-3</v>
      </c>
      <c r="H35" s="10"/>
    </row>
    <row r="36" spans="2:8" x14ac:dyDescent="0.25">
      <c r="B36" s="17" t="s">
        <v>59</v>
      </c>
      <c r="C36" s="11">
        <v>0</v>
      </c>
      <c r="D36" s="11">
        <v>1779065</v>
      </c>
      <c r="E36" s="1">
        <f>D36/D$339</f>
        <v>3.037295198821938E-4</v>
      </c>
      <c r="F36" s="1">
        <f>C36/C$339</f>
        <v>0</v>
      </c>
      <c r="G36" s="1">
        <f t="shared" si="0"/>
        <v>0</v>
      </c>
      <c r="H36" s="11"/>
    </row>
    <row r="37" spans="2:8" x14ac:dyDescent="0.25">
      <c r="B37" s="17" t="s">
        <v>60</v>
      </c>
      <c r="C37" s="11">
        <v>23938</v>
      </c>
      <c r="D37" s="11">
        <v>11714629</v>
      </c>
      <c r="E37" s="1">
        <f>D37/D$339</f>
        <v>1.9999711318968243E-3</v>
      </c>
      <c r="F37" s="1">
        <f>C37/C$339</f>
        <v>9.6687919725357515E-4</v>
      </c>
      <c r="G37" s="1">
        <f t="shared" si="0"/>
        <v>2.0434279224719794E-3</v>
      </c>
      <c r="H37" s="11"/>
    </row>
    <row r="38" spans="2:8" x14ac:dyDescent="0.25">
      <c r="B38" s="17" t="s">
        <v>61</v>
      </c>
      <c r="C38" s="11">
        <v>48378</v>
      </c>
      <c r="D38" s="11">
        <v>6891544</v>
      </c>
      <c r="E38" s="1">
        <f>D38/D$339</f>
        <v>1.176553611232312E-3</v>
      </c>
      <c r="F38" s="1">
        <f>C38/C$339</f>
        <v>1.9540346647478261E-3</v>
      </c>
      <c r="G38" s="1">
        <f t="shared" si="0"/>
        <v>7.0199072950851071E-3</v>
      </c>
      <c r="H38" s="11"/>
    </row>
    <row r="39" spans="2:8" x14ac:dyDescent="0.25">
      <c r="B39" s="17" t="s">
        <v>62</v>
      </c>
      <c r="C39" s="11">
        <v>0</v>
      </c>
      <c r="D39" s="11">
        <v>419750</v>
      </c>
      <c r="E39" s="1">
        <f>D39/D$339</f>
        <v>7.166149970380556E-5</v>
      </c>
      <c r="F39" s="1">
        <f>C39/C$339</f>
        <v>0</v>
      </c>
      <c r="G39" s="1">
        <f t="shared" si="0"/>
        <v>0</v>
      </c>
      <c r="H39" s="11"/>
    </row>
    <row r="40" spans="2:8" x14ac:dyDescent="0.25">
      <c r="B40" s="17" t="s">
        <v>63</v>
      </c>
      <c r="C40" s="11">
        <v>123676</v>
      </c>
      <c r="D40" s="11">
        <v>1200237</v>
      </c>
      <c r="E40" s="1">
        <f>D40/D$339</f>
        <v>2.049095495413853E-4</v>
      </c>
      <c r="F40" s="1">
        <f>C40/C$339</f>
        <v>4.9953944188960301E-3</v>
      </c>
      <c r="G40" s="1">
        <f t="shared" si="0"/>
        <v>0.10304298234432033</v>
      </c>
      <c r="H40" s="11"/>
    </row>
    <row r="41" spans="2:8" x14ac:dyDescent="0.25">
      <c r="B41" s="17" t="s">
        <v>64</v>
      </c>
      <c r="C41" s="11">
        <v>73869</v>
      </c>
      <c r="D41" s="11">
        <v>8793015</v>
      </c>
      <c r="E41" s="1">
        <f>D41/D$339</f>
        <v>1.5011808024253911E-3</v>
      </c>
      <c r="F41" s="1">
        <f>C41/C$339</f>
        <v>2.9836410486224554E-3</v>
      </c>
      <c r="G41" s="1">
        <f t="shared" si="0"/>
        <v>8.4008727381904846E-3</v>
      </c>
      <c r="H41" s="11"/>
    </row>
    <row r="42" spans="2:8" x14ac:dyDescent="0.25">
      <c r="B42" s="17" t="s">
        <v>65</v>
      </c>
      <c r="C42" s="11">
        <v>31397</v>
      </c>
      <c r="D42" s="11">
        <v>6716780</v>
      </c>
      <c r="E42" s="1">
        <f>D42/D$339</f>
        <v>1.1467171601680219E-3</v>
      </c>
      <c r="F42" s="1">
        <f>C42/C$339</f>
        <v>1.2681554915268819E-3</v>
      </c>
      <c r="G42" s="1">
        <f t="shared" si="0"/>
        <v>4.6744124416759217E-3</v>
      </c>
      <c r="H42" s="11"/>
    </row>
    <row r="43" spans="2:8" x14ac:dyDescent="0.25">
      <c r="B43" s="17" t="s">
        <v>66</v>
      </c>
      <c r="C43" s="11">
        <v>96249</v>
      </c>
      <c r="D43" s="11">
        <v>43352431</v>
      </c>
      <c r="E43" s="1">
        <f>D43/D$339</f>
        <v>7.4013108308892224E-3</v>
      </c>
      <c r="F43" s="1">
        <f>C43/C$339</f>
        <v>3.8875911043721009E-3</v>
      </c>
      <c r="G43" s="1">
        <f t="shared" si="0"/>
        <v>2.2201523139498223E-3</v>
      </c>
      <c r="H43" s="11"/>
    </row>
    <row r="44" spans="2:8" x14ac:dyDescent="0.25">
      <c r="B44" s="17" t="s">
        <v>67</v>
      </c>
      <c r="C44" s="11">
        <v>36221</v>
      </c>
      <c r="D44" s="11">
        <v>6033963</v>
      </c>
      <c r="E44" s="1">
        <f>D44/D$339</f>
        <v>1.0301437468428201E-3</v>
      </c>
      <c r="F44" s="1">
        <f>C44/C$339</f>
        <v>1.4630015625249288E-3</v>
      </c>
      <c r="G44" s="1">
        <f t="shared" si="0"/>
        <v>6.0028541772629363E-3</v>
      </c>
      <c r="H44" s="11"/>
    </row>
    <row r="45" spans="2:8" x14ac:dyDescent="0.25">
      <c r="B45" s="17" t="s">
        <v>68</v>
      </c>
      <c r="C45" s="11">
        <v>15805</v>
      </c>
      <c r="D45" s="11">
        <v>4302297</v>
      </c>
      <c r="E45" s="1">
        <f>D45/D$339</f>
        <v>7.3450638520829918E-4</v>
      </c>
      <c r="F45" s="1">
        <f>C45/C$339</f>
        <v>6.3837938476868394E-4</v>
      </c>
      <c r="G45" s="1">
        <f t="shared" si="0"/>
        <v>3.6736189993391904E-3</v>
      </c>
      <c r="H45" s="11"/>
    </row>
    <row r="46" spans="2:8" x14ac:dyDescent="0.25">
      <c r="B46" s="17" t="s">
        <v>69</v>
      </c>
      <c r="C46" s="11">
        <v>17284</v>
      </c>
      <c r="D46" s="11">
        <v>2148034</v>
      </c>
      <c r="E46" s="1">
        <f>D46/D$339</f>
        <v>3.6672147195893816E-4</v>
      </c>
      <c r="F46" s="1">
        <f>C46/C$339</f>
        <v>6.9811763912318455E-4</v>
      </c>
      <c r="G46" s="1">
        <f t="shared" si="0"/>
        <v>8.0464275705133155E-3</v>
      </c>
      <c r="H46" s="11"/>
    </row>
    <row r="47" spans="2:8" x14ac:dyDescent="0.25">
      <c r="B47" s="17" t="s">
        <v>70</v>
      </c>
      <c r="C47" s="11">
        <v>0</v>
      </c>
      <c r="D47" s="11">
        <v>1153474</v>
      </c>
      <c r="E47" s="1">
        <f>D47/D$339</f>
        <v>1.9692597191029761E-4</v>
      </c>
      <c r="F47" s="1">
        <f>C47/C$339</f>
        <v>0</v>
      </c>
      <c r="G47" s="1">
        <f t="shared" si="0"/>
        <v>0</v>
      </c>
      <c r="H47" s="11"/>
    </row>
    <row r="48" spans="2:8" x14ac:dyDescent="0.25">
      <c r="B48" s="17" t="s">
        <v>71</v>
      </c>
      <c r="C48" s="11">
        <v>0</v>
      </c>
      <c r="D48" s="11">
        <v>635427</v>
      </c>
      <c r="E48" s="1">
        <f>D48/D$339</f>
        <v>1.0848279159568806E-4</v>
      </c>
      <c r="F48" s="1">
        <f>C48/C$339</f>
        <v>0</v>
      </c>
      <c r="G48" s="1">
        <f t="shared" si="0"/>
        <v>0</v>
      </c>
      <c r="H48" s="11"/>
    </row>
    <row r="49" spans="2:8" x14ac:dyDescent="0.25">
      <c r="B49" s="17" t="s">
        <v>72</v>
      </c>
      <c r="C49" s="11">
        <v>0</v>
      </c>
      <c r="D49" s="11">
        <v>1039508</v>
      </c>
      <c r="E49" s="1">
        <f>D49/D$339</f>
        <v>1.7746921318428474E-4</v>
      </c>
      <c r="F49" s="1">
        <f>C49/C$339</f>
        <v>0</v>
      </c>
      <c r="G49" s="1">
        <f t="shared" si="0"/>
        <v>0</v>
      </c>
      <c r="H49" s="11"/>
    </row>
    <row r="50" spans="2:8" x14ac:dyDescent="0.25">
      <c r="B50" s="17" t="s">
        <v>73</v>
      </c>
      <c r="C50" s="11">
        <v>26666</v>
      </c>
      <c r="D50" s="11">
        <v>1824531</v>
      </c>
      <c r="E50" s="1">
        <f>D50/D$339</f>
        <v>3.1149166817411332E-4</v>
      </c>
      <c r="F50" s="1">
        <f>C50/C$339</f>
        <v>1.0770657813503148E-3</v>
      </c>
      <c r="G50" s="1">
        <f t="shared" si="0"/>
        <v>1.4615262771638301E-2</v>
      </c>
      <c r="H50" s="11"/>
    </row>
    <row r="51" spans="2:8" x14ac:dyDescent="0.25">
      <c r="B51" s="12" t="s">
        <v>19</v>
      </c>
      <c r="C51" s="13">
        <v>136439</v>
      </c>
      <c r="D51" s="13">
        <v>25204126</v>
      </c>
      <c r="E51" s="14">
        <f>D51/D$339</f>
        <v>4.3029552540409244E-3</v>
      </c>
      <c r="F51" s="14">
        <f>C51/C$339</f>
        <v>5.5109044529234076E-3</v>
      </c>
      <c r="G51" s="14">
        <f t="shared" si="0"/>
        <v>5.4133597015028415E-3</v>
      </c>
      <c r="H51" s="10"/>
    </row>
    <row r="52" spans="2:8" x14ac:dyDescent="0.25">
      <c r="B52" s="17" t="s">
        <v>19</v>
      </c>
      <c r="C52" s="11">
        <v>136439</v>
      </c>
      <c r="D52" s="11">
        <v>25204126</v>
      </c>
      <c r="E52" s="1">
        <f>D52/D$339</f>
        <v>4.3029552540409244E-3</v>
      </c>
      <c r="F52" s="1">
        <f>C52/C$339</f>
        <v>5.5109044529234076E-3</v>
      </c>
      <c r="G52" s="1">
        <f t="shared" si="0"/>
        <v>5.4133597015028415E-3</v>
      </c>
      <c r="H52" s="11"/>
    </row>
    <row r="53" spans="2:8" x14ac:dyDescent="0.25">
      <c r="B53" s="12" t="s">
        <v>20</v>
      </c>
      <c r="C53" s="13">
        <v>571478</v>
      </c>
      <c r="D53" s="13">
        <v>48275572</v>
      </c>
      <c r="E53" s="14">
        <f>D53/D$339</f>
        <v>8.2418103361025473E-3</v>
      </c>
      <c r="F53" s="14">
        <f>C53/C$339</f>
        <v>2.3082554511157097E-2</v>
      </c>
      <c r="G53" s="14">
        <f t="shared" si="0"/>
        <v>1.1837829699873882E-2</v>
      </c>
      <c r="H53" s="10"/>
    </row>
    <row r="54" spans="2:8" x14ac:dyDescent="0.25">
      <c r="B54" s="17" t="s">
        <v>74</v>
      </c>
      <c r="C54" s="11">
        <v>93366</v>
      </c>
      <c r="D54" s="11">
        <v>4088072</v>
      </c>
      <c r="E54" s="1">
        <f>D54/D$339</f>
        <v>6.9793298491277152E-4</v>
      </c>
      <c r="F54" s="1">
        <f>C54/C$339</f>
        <v>3.7711439189062287E-3</v>
      </c>
      <c r="G54" s="1">
        <f t="shared" si="0"/>
        <v>2.2838638849804995E-2</v>
      </c>
      <c r="H54" s="11"/>
    </row>
    <row r="55" spans="2:8" x14ac:dyDescent="0.25">
      <c r="B55" s="17" t="s">
        <v>75</v>
      </c>
      <c r="C55" s="11">
        <v>371330</v>
      </c>
      <c r="D55" s="11">
        <v>19648217</v>
      </c>
      <c r="E55" s="1">
        <f>D55/D$339</f>
        <v>3.3544269129858425E-3</v>
      </c>
      <c r="F55" s="1">
        <f>C55/C$339</f>
        <v>1.4998381331613755E-2</v>
      </c>
      <c r="G55" s="1">
        <f t="shared" si="0"/>
        <v>1.8898915866004534E-2</v>
      </c>
      <c r="H55" s="11"/>
    </row>
    <row r="56" spans="2:8" x14ac:dyDescent="0.25">
      <c r="B56" s="17" t="s">
        <v>76</v>
      </c>
      <c r="C56" s="11">
        <v>0</v>
      </c>
      <c r="D56" s="11">
        <v>59740</v>
      </c>
      <c r="E56" s="1">
        <f>D56/D$339</f>
        <v>1.0199066092448707E-5</v>
      </c>
      <c r="F56" s="1">
        <f>C56/C$339</f>
        <v>0</v>
      </c>
      <c r="G56" s="1">
        <f t="shared" si="0"/>
        <v>0</v>
      </c>
      <c r="H56" s="11"/>
    </row>
    <row r="57" spans="2:8" x14ac:dyDescent="0.25">
      <c r="B57" s="17" t="s">
        <v>77</v>
      </c>
      <c r="C57" s="11">
        <v>0</v>
      </c>
      <c r="D57" s="11">
        <v>3841560</v>
      </c>
      <c r="E57" s="1">
        <f>D57/D$339</f>
        <v>6.5584741108314787E-4</v>
      </c>
      <c r="F57" s="1">
        <f>C57/C$339</f>
        <v>0</v>
      </c>
      <c r="G57" s="1">
        <f t="shared" si="0"/>
        <v>0</v>
      </c>
      <c r="H57" s="11"/>
    </row>
    <row r="58" spans="2:8" x14ac:dyDescent="0.25">
      <c r="B58" s="17" t="s">
        <v>78</v>
      </c>
      <c r="C58" s="11">
        <v>0</v>
      </c>
      <c r="D58" s="11">
        <v>4691817</v>
      </c>
      <c r="E58" s="1">
        <f>D58/D$339</f>
        <v>8.0100689113951141E-4</v>
      </c>
      <c r="F58" s="1">
        <f>C58/C$339</f>
        <v>0</v>
      </c>
      <c r="G58" s="1">
        <f t="shared" si="0"/>
        <v>0</v>
      </c>
      <c r="H58" s="11"/>
    </row>
    <row r="59" spans="2:8" x14ac:dyDescent="0.25">
      <c r="B59" s="17" t="s">
        <v>79</v>
      </c>
      <c r="C59" s="11">
        <v>0</v>
      </c>
      <c r="D59" s="11">
        <v>1672681</v>
      </c>
      <c r="E59" s="1">
        <f>D59/D$339</f>
        <v>2.8556719234320714E-4</v>
      </c>
      <c r="F59" s="1">
        <f>C59/C$339</f>
        <v>0</v>
      </c>
      <c r="G59" s="1">
        <f t="shared" si="0"/>
        <v>0</v>
      </c>
      <c r="H59" s="11"/>
    </row>
    <row r="60" spans="2:8" x14ac:dyDescent="0.25">
      <c r="B60" s="17" t="s">
        <v>80</v>
      </c>
      <c r="C60" s="11">
        <v>0</v>
      </c>
      <c r="D60" s="11">
        <v>106967</v>
      </c>
      <c r="E60" s="1">
        <f>D60/D$339</f>
        <v>1.8261859770856391E-5</v>
      </c>
      <c r="F60" s="1">
        <f>C60/C$339</f>
        <v>0</v>
      </c>
      <c r="G60" s="1">
        <f t="shared" si="0"/>
        <v>0</v>
      </c>
      <c r="H60" s="11"/>
    </row>
    <row r="61" spans="2:8" x14ac:dyDescent="0.25">
      <c r="B61" s="17" t="s">
        <v>81</v>
      </c>
      <c r="C61" s="11">
        <v>44202</v>
      </c>
      <c r="D61" s="11">
        <v>3089244</v>
      </c>
      <c r="E61" s="1">
        <f>D61/D$339</f>
        <v>5.2740883380817901E-4</v>
      </c>
      <c r="F61" s="1">
        <f>C61/C$339</f>
        <v>1.7853619465704122E-3</v>
      </c>
      <c r="G61" s="1">
        <f t="shared" si="0"/>
        <v>1.4308355053857837E-2</v>
      </c>
      <c r="H61" s="11"/>
    </row>
    <row r="62" spans="2:8" x14ac:dyDescent="0.25">
      <c r="B62" s="17" t="s">
        <v>82</v>
      </c>
      <c r="C62" s="11">
        <v>10504</v>
      </c>
      <c r="D62" s="11">
        <v>7403240</v>
      </c>
      <c r="E62" s="1">
        <f>D62/D$339</f>
        <v>1.2639125218992294E-3</v>
      </c>
      <c r="F62" s="1">
        <f>C62/C$339</f>
        <v>4.2426681794433761E-4</v>
      </c>
      <c r="G62" s="1">
        <f t="shared" si="0"/>
        <v>1.4188382383929199E-3</v>
      </c>
      <c r="H62" s="11"/>
    </row>
    <row r="63" spans="2:8" x14ac:dyDescent="0.25">
      <c r="B63" s="17" t="s">
        <v>83</v>
      </c>
      <c r="C63" s="11">
        <v>52076</v>
      </c>
      <c r="D63" s="11">
        <v>3674034</v>
      </c>
      <c r="E63" s="1">
        <f>D63/D$339</f>
        <v>6.2724666206735334E-4</v>
      </c>
      <c r="F63" s="1">
        <f>C63/C$339</f>
        <v>2.1034004961223655E-3</v>
      </c>
      <c r="G63" s="1">
        <f t="shared" si="0"/>
        <v>1.4174065890517071E-2</v>
      </c>
      <c r="H63" s="11"/>
    </row>
    <row r="64" spans="2:8" x14ac:dyDescent="0.25">
      <c r="B64" s="12" t="s">
        <v>21</v>
      </c>
      <c r="C64" s="13">
        <v>362062</v>
      </c>
      <c r="D64" s="13">
        <v>159205005</v>
      </c>
      <c r="E64" s="14">
        <f>D64/D$339</f>
        <v>2.7180153469093183E-2</v>
      </c>
      <c r="F64" s="14">
        <f>C64/C$339</f>
        <v>1.462403776071618E-2</v>
      </c>
      <c r="G64" s="14">
        <f t="shared" si="0"/>
        <v>2.2741872970639333E-3</v>
      </c>
      <c r="H64" s="10"/>
    </row>
    <row r="65" spans="2:8" x14ac:dyDescent="0.25">
      <c r="B65" s="17" t="s">
        <v>84</v>
      </c>
      <c r="C65" s="11">
        <v>11881</v>
      </c>
      <c r="D65" s="11">
        <v>35834681</v>
      </c>
      <c r="E65" s="1">
        <f>D65/D$339</f>
        <v>6.1178486762774676E-3</v>
      </c>
      <c r="F65" s="1">
        <f>C65/C$339</f>
        <v>4.7988519268818305E-4</v>
      </c>
      <c r="G65" s="1">
        <f t="shared" si="0"/>
        <v>3.3155032132140368E-4</v>
      </c>
      <c r="H65" s="11"/>
    </row>
    <row r="66" spans="2:8" x14ac:dyDescent="0.25">
      <c r="B66" s="17" t="s">
        <v>85</v>
      </c>
      <c r="C66" s="11">
        <v>282172</v>
      </c>
      <c r="D66" s="11">
        <v>39754310</v>
      </c>
      <c r="E66" s="1">
        <f>D66/D$339</f>
        <v>6.7870243580464432E-3</v>
      </c>
      <c r="F66" s="1">
        <f>C66/C$339</f>
        <v>1.1397202642135342E-2</v>
      </c>
      <c r="G66" s="1">
        <f t="shared" si="0"/>
        <v>7.0978970582057646E-3</v>
      </c>
      <c r="H66" s="11"/>
    </row>
    <row r="67" spans="2:8" x14ac:dyDescent="0.25">
      <c r="B67" s="17" t="s">
        <v>86</v>
      </c>
      <c r="C67" s="11">
        <v>13620</v>
      </c>
      <c r="D67" s="11">
        <v>7019865</v>
      </c>
      <c r="E67" s="1">
        <f>D67/D$339</f>
        <v>1.1984611164222872E-3</v>
      </c>
      <c r="F67" s="1">
        <f>C67/C$339</f>
        <v>5.5012510095219706E-4</v>
      </c>
      <c r="G67" s="1">
        <f t="shared" si="0"/>
        <v>1.9402082518680914E-3</v>
      </c>
      <c r="H67" s="11"/>
    </row>
    <row r="68" spans="2:8" x14ac:dyDescent="0.25">
      <c r="B68" s="17" t="s">
        <v>87</v>
      </c>
      <c r="C68" s="11">
        <v>13812</v>
      </c>
      <c r="D68" s="11">
        <v>13016497</v>
      </c>
      <c r="E68" s="1">
        <f>D68/D$339</f>
        <v>2.2222315566648864E-3</v>
      </c>
      <c r="F68" s="1">
        <f>C68/C$339</f>
        <v>5.5788016845460689E-4</v>
      </c>
      <c r="G68" s="1">
        <f t="shared" si="0"/>
        <v>1.0611149835474168E-3</v>
      </c>
      <c r="H68" s="11"/>
    </row>
    <row r="69" spans="2:8" x14ac:dyDescent="0.25">
      <c r="B69" s="17" t="s">
        <v>88</v>
      </c>
      <c r="C69" s="11">
        <v>0</v>
      </c>
      <c r="D69" s="11">
        <v>2283184</v>
      </c>
      <c r="E69" s="1">
        <f>D69/D$339</f>
        <v>3.8979485298328438E-4</v>
      </c>
      <c r="F69" s="1">
        <f>C69/C$339</f>
        <v>0</v>
      </c>
      <c r="G69" s="1">
        <f t="shared" si="0"/>
        <v>0</v>
      </c>
      <c r="H69" s="11"/>
    </row>
    <row r="70" spans="2:8" x14ac:dyDescent="0.25">
      <c r="B70" s="17" t="s">
        <v>89</v>
      </c>
      <c r="C70" s="11">
        <v>40577</v>
      </c>
      <c r="D70" s="11">
        <v>61296468</v>
      </c>
      <c r="E70" s="1">
        <f>D70/D$339</f>
        <v>1.0464792908698815E-2</v>
      </c>
      <c r="F70" s="1">
        <f>C70/C$339</f>
        <v>1.6389446564858518E-3</v>
      </c>
      <c r="G70" s="1">
        <f t="shared" si="0"/>
        <v>6.6197941453983934E-4</v>
      </c>
      <c r="H70" s="11"/>
    </row>
    <row r="71" spans="2:8" x14ac:dyDescent="0.25">
      <c r="B71" s="12" t="s">
        <v>22</v>
      </c>
      <c r="C71" s="13">
        <v>447237</v>
      </c>
      <c r="D71" s="13">
        <v>49173407</v>
      </c>
      <c r="E71" s="14">
        <f>D71/D$339</f>
        <v>8.3950925340455281E-3</v>
      </c>
      <c r="F71" s="14">
        <f>C71/C$339</f>
        <v>1.8064339190496166E-2</v>
      </c>
      <c r="G71" s="14">
        <f t="shared" si="0"/>
        <v>9.0950989017295463E-3</v>
      </c>
      <c r="H71" s="10"/>
    </row>
    <row r="72" spans="2:8" x14ac:dyDescent="0.25">
      <c r="B72" s="17" t="s">
        <v>90</v>
      </c>
      <c r="C72" s="11">
        <v>0</v>
      </c>
      <c r="D72" s="11">
        <v>928482</v>
      </c>
      <c r="E72" s="1">
        <f>D72/D$339</f>
        <v>1.5851438372361834E-4</v>
      </c>
      <c r="F72" s="1">
        <f>C72/C$339</f>
        <v>0</v>
      </c>
      <c r="G72" s="1">
        <f t="shared" si="0"/>
        <v>0</v>
      </c>
      <c r="H72" s="11"/>
    </row>
    <row r="73" spans="2:8" x14ac:dyDescent="0.25">
      <c r="B73" s="17" t="s">
        <v>91</v>
      </c>
      <c r="C73" s="11">
        <v>0</v>
      </c>
      <c r="D73" s="11">
        <v>523220</v>
      </c>
      <c r="E73" s="1">
        <f>D73/D$339</f>
        <v>8.93263368076835E-5</v>
      </c>
      <c r="F73" s="1">
        <f>C73/C$339</f>
        <v>0</v>
      </c>
      <c r="G73" s="1">
        <f t="shared" si="0"/>
        <v>0</v>
      </c>
      <c r="H73" s="11"/>
    </row>
    <row r="74" spans="2:8" x14ac:dyDescent="0.25">
      <c r="B74" s="17" t="s">
        <v>92</v>
      </c>
      <c r="C74" s="11">
        <v>128576</v>
      </c>
      <c r="D74" s="11">
        <v>5230136</v>
      </c>
      <c r="E74" s="1">
        <f>D74/D$339</f>
        <v>8.9291099324565295E-4</v>
      </c>
      <c r="F74" s="1">
        <f>C74/C$339</f>
        <v>5.1933102041137802E-3</v>
      </c>
      <c r="G74" s="1">
        <f t="shared" si="0"/>
        <v>2.458368195396831E-2</v>
      </c>
      <c r="H74" s="11"/>
    </row>
    <row r="75" spans="2:8" x14ac:dyDescent="0.25">
      <c r="B75" s="17" t="s">
        <v>93</v>
      </c>
      <c r="C75" s="11">
        <v>0</v>
      </c>
      <c r="D75" s="11">
        <v>1653542</v>
      </c>
      <c r="E75" s="1">
        <f>D75/D$339</f>
        <v>2.8229970111549749E-4</v>
      </c>
      <c r="F75" s="1">
        <f>C75/C$339</f>
        <v>0</v>
      </c>
      <c r="G75" s="1">
        <f t="shared" si="0"/>
        <v>0</v>
      </c>
      <c r="H75" s="11"/>
    </row>
    <row r="76" spans="2:8" x14ac:dyDescent="0.25">
      <c r="B76" s="17" t="s">
        <v>94</v>
      </c>
      <c r="C76" s="11">
        <v>0</v>
      </c>
      <c r="D76" s="11">
        <v>657776</v>
      </c>
      <c r="E76" s="1">
        <f>D76/D$339</f>
        <v>1.1229830763352093E-4</v>
      </c>
      <c r="F76" s="1">
        <f>C76/C$339</f>
        <v>0</v>
      </c>
      <c r="G76" s="1">
        <f t="shared" si="0"/>
        <v>0</v>
      </c>
      <c r="H76" s="11"/>
    </row>
    <row r="77" spans="2:8" x14ac:dyDescent="0.25">
      <c r="B77" s="17" t="s">
        <v>95</v>
      </c>
      <c r="C77" s="11">
        <v>0</v>
      </c>
      <c r="D77" s="11">
        <v>841138</v>
      </c>
      <c r="E77" s="1">
        <f>D77/D$339</f>
        <v>1.436026457125899E-4</v>
      </c>
      <c r="F77" s="1">
        <f>C77/C$339</f>
        <v>0</v>
      </c>
      <c r="G77" s="1">
        <f t="shared" si="0"/>
        <v>0</v>
      </c>
      <c r="H77" s="11"/>
    </row>
    <row r="78" spans="2:8" x14ac:dyDescent="0.25">
      <c r="B78" s="17" t="s">
        <v>96</v>
      </c>
      <c r="C78" s="11">
        <v>236993</v>
      </c>
      <c r="D78" s="11">
        <v>16704058</v>
      </c>
      <c r="E78" s="1">
        <f>D78/D$339</f>
        <v>2.8517876055255535E-3</v>
      </c>
      <c r="F78" s="1">
        <f>C78/C$339</f>
        <v>9.5723787114511041E-3</v>
      </c>
      <c r="G78" s="1">
        <f t="shared" si="0"/>
        <v>1.4187750066480851E-2</v>
      </c>
      <c r="H78" s="11"/>
    </row>
    <row r="79" spans="2:8" x14ac:dyDescent="0.25">
      <c r="B79" s="17" t="s">
        <v>97</v>
      </c>
      <c r="C79" s="11">
        <v>81668</v>
      </c>
      <c r="D79" s="11">
        <v>22635055</v>
      </c>
      <c r="E79" s="1">
        <f>D79/D$339</f>
        <v>3.8643525602814121E-3</v>
      </c>
      <c r="F79" s="1">
        <f>C79/C$339</f>
        <v>3.2986502749312798E-3</v>
      </c>
      <c r="G79" s="1">
        <f t="shared" si="0"/>
        <v>3.6080318779874846E-3</v>
      </c>
      <c r="H79" s="11"/>
    </row>
    <row r="80" spans="2:8" x14ac:dyDescent="0.25">
      <c r="B80" s="12" t="s">
        <v>23</v>
      </c>
      <c r="C80" s="13">
        <v>1316390</v>
      </c>
      <c r="D80" s="13">
        <v>125206881</v>
      </c>
      <c r="E80" s="14">
        <f>D80/D$339</f>
        <v>2.137584959069903E-2</v>
      </c>
      <c r="F80" s="14">
        <f>C80/C$339</f>
        <v>5.3170277653631623E-2</v>
      </c>
      <c r="G80" s="14">
        <f t="shared" si="0"/>
        <v>1.0513719289916661E-2</v>
      </c>
      <c r="H80" s="10"/>
    </row>
    <row r="81" spans="2:8" x14ac:dyDescent="0.25">
      <c r="B81" s="17" t="s">
        <v>98</v>
      </c>
      <c r="C81" s="11">
        <v>43213</v>
      </c>
      <c r="D81" s="11">
        <v>675914</v>
      </c>
      <c r="E81" s="1">
        <f>D81/D$339</f>
        <v>1.1539490389707691E-4</v>
      </c>
      <c r="F81" s="1">
        <f>C81/C$339</f>
        <v>1.7454152707376866E-3</v>
      </c>
      <c r="G81" s="1">
        <f t="shared" si="0"/>
        <v>6.3932689661702527E-2</v>
      </c>
      <c r="H81" s="11"/>
    </row>
    <row r="82" spans="2:8" x14ac:dyDescent="0.25">
      <c r="B82" s="17" t="s">
        <v>99</v>
      </c>
      <c r="C82" s="11">
        <v>448246</v>
      </c>
      <c r="D82" s="11">
        <v>2737323</v>
      </c>
      <c r="E82" s="1">
        <f>D82/D$339</f>
        <v>4.6732738857348461E-4</v>
      </c>
      <c r="F82" s="1">
        <f>C82/C$339</f>
        <v>1.8105093685860392E-2</v>
      </c>
      <c r="G82" s="1">
        <f t="shared" si="0"/>
        <v>0.16375341894252157</v>
      </c>
      <c r="H82" s="11"/>
    </row>
    <row r="83" spans="2:8" x14ac:dyDescent="0.25">
      <c r="B83" s="17" t="s">
        <v>100</v>
      </c>
      <c r="C83" s="11">
        <v>126829</v>
      </c>
      <c r="D83" s="11">
        <v>7856453</v>
      </c>
      <c r="E83" s="1">
        <f>D83/D$339</f>
        <v>1.3412869668432694E-3</v>
      </c>
      <c r="F83" s="1">
        <f>C83/C$339</f>
        <v>5.1227471680371662E-3</v>
      </c>
      <c r="G83" s="1">
        <f t="shared" si="0"/>
        <v>1.6143290108144224E-2</v>
      </c>
      <c r="H83" s="11"/>
    </row>
    <row r="84" spans="2:8" x14ac:dyDescent="0.25">
      <c r="B84" s="17" t="s">
        <v>101</v>
      </c>
      <c r="C84" s="11">
        <v>0</v>
      </c>
      <c r="D84" s="11">
        <v>11414601</v>
      </c>
      <c r="E84" s="1">
        <f>D84/D$339</f>
        <v>1.9487490796439755E-3</v>
      </c>
      <c r="F84" s="1">
        <f>C84/C$339</f>
        <v>0</v>
      </c>
      <c r="G84" s="1">
        <f t="shared" si="0"/>
        <v>0</v>
      </c>
      <c r="H84" s="11"/>
    </row>
    <row r="85" spans="2:8" x14ac:dyDescent="0.25">
      <c r="B85" s="17" t="s">
        <v>102</v>
      </c>
      <c r="C85" s="11">
        <v>0</v>
      </c>
      <c r="D85" s="11">
        <v>1260325</v>
      </c>
      <c r="E85" s="1">
        <f>D85/D$339</f>
        <v>2.1516802766932401E-4</v>
      </c>
      <c r="F85" s="1">
        <f>C85/C$339</f>
        <v>0</v>
      </c>
      <c r="G85" s="1">
        <f t="shared" si="0"/>
        <v>0</v>
      </c>
      <c r="H85" s="11"/>
    </row>
    <row r="86" spans="2:8" x14ac:dyDescent="0.25">
      <c r="B86" s="17" t="s">
        <v>23</v>
      </c>
      <c r="C86" s="11">
        <v>201745</v>
      </c>
      <c r="D86" s="11">
        <v>46752105</v>
      </c>
      <c r="E86" s="1">
        <f>D86/D$339</f>
        <v>7.9817175904938337E-3</v>
      </c>
      <c r="F86" s="1">
        <f>C86/C$339</f>
        <v>8.1486775691337002E-3</v>
      </c>
      <c r="G86" s="1">
        <f t="shared" si="0"/>
        <v>4.315206769834214E-3</v>
      </c>
      <c r="H86" s="11"/>
    </row>
    <row r="87" spans="2:8" x14ac:dyDescent="0.25">
      <c r="B87" s="17" t="s">
        <v>103</v>
      </c>
      <c r="C87" s="11">
        <v>0</v>
      </c>
      <c r="D87" s="11">
        <v>6068845</v>
      </c>
      <c r="E87" s="1">
        <f>D87/D$339</f>
        <v>1.0360989497794923E-3</v>
      </c>
      <c r="F87" s="1">
        <f>C87/C$339</f>
        <v>0</v>
      </c>
      <c r="G87" s="1">
        <f t="shared" si="0"/>
        <v>0</v>
      </c>
      <c r="H87" s="11"/>
    </row>
    <row r="88" spans="2:8" x14ac:dyDescent="0.25">
      <c r="B88" s="17" t="s">
        <v>104</v>
      </c>
      <c r="C88" s="11">
        <v>0</v>
      </c>
      <c r="D88" s="11">
        <v>7028318</v>
      </c>
      <c r="E88" s="1">
        <f>D88/D$339</f>
        <v>1.1999042484222783E-3</v>
      </c>
      <c r="F88" s="1">
        <f>C88/C$339</f>
        <v>0</v>
      </c>
      <c r="G88" s="1">
        <f t="shared" si="0"/>
        <v>0</v>
      </c>
      <c r="H88" s="11"/>
    </row>
    <row r="89" spans="2:8" x14ac:dyDescent="0.25">
      <c r="B89" s="17" t="s">
        <v>105</v>
      </c>
      <c r="C89" s="11">
        <v>0</v>
      </c>
      <c r="D89" s="11">
        <v>700374</v>
      </c>
      <c r="E89" s="1">
        <f>D89/D$339</f>
        <v>1.1957081880536777E-4</v>
      </c>
      <c r="F89" s="1">
        <f>C89/C$339</f>
        <v>0</v>
      </c>
      <c r="G89" s="1">
        <f t="shared" si="0"/>
        <v>0</v>
      </c>
      <c r="H89" s="11"/>
    </row>
    <row r="90" spans="2:8" x14ac:dyDescent="0.25">
      <c r="B90" s="17" t="s">
        <v>106</v>
      </c>
      <c r="C90" s="11">
        <v>1505</v>
      </c>
      <c r="D90" s="11">
        <v>9249346</v>
      </c>
      <c r="E90" s="1">
        <f>D90/D$339</f>
        <v>1.5790875655494823E-3</v>
      </c>
      <c r="F90" s="1">
        <f>C90/C$339</f>
        <v>6.0788419745452027E-5</v>
      </c>
      <c r="G90" s="1">
        <f t="shared" si="0"/>
        <v>1.6271420703690834E-4</v>
      </c>
      <c r="H90" s="11"/>
    </row>
    <row r="91" spans="2:8" x14ac:dyDescent="0.25">
      <c r="B91" s="17" t="s">
        <v>107</v>
      </c>
      <c r="C91" s="11">
        <v>0</v>
      </c>
      <c r="D91" s="11">
        <v>8887975</v>
      </c>
      <c r="E91" s="1">
        <f>D91/D$339</f>
        <v>1.5173927762476029E-3</v>
      </c>
      <c r="F91" s="1">
        <f>C91/C$339</f>
        <v>0</v>
      </c>
      <c r="G91" s="1">
        <f t="shared" si="0"/>
        <v>0</v>
      </c>
      <c r="H91" s="11"/>
    </row>
    <row r="92" spans="2:8" x14ac:dyDescent="0.25">
      <c r="B92" s="17" t="s">
        <v>108</v>
      </c>
      <c r="C92" s="11">
        <v>13580</v>
      </c>
      <c r="D92" s="11">
        <v>10036653</v>
      </c>
      <c r="E92" s="1">
        <f>D92/D$339</f>
        <v>1.713499954703274E-3</v>
      </c>
      <c r="F92" s="1">
        <f>C92/C$339</f>
        <v>5.4850946188919505E-4</v>
      </c>
      <c r="G92" s="1">
        <f t="shared" si="0"/>
        <v>1.3530406999225737E-3</v>
      </c>
      <c r="H92" s="11"/>
    </row>
    <row r="93" spans="2:8" x14ac:dyDescent="0.25">
      <c r="B93" s="17" t="s">
        <v>109</v>
      </c>
      <c r="C93" s="11">
        <v>481272</v>
      </c>
      <c r="D93" s="11">
        <v>12538649</v>
      </c>
      <c r="E93" s="1">
        <f>D93/D$339</f>
        <v>2.1406513200705702E-3</v>
      </c>
      <c r="F93" s="1">
        <f>C93/C$339</f>
        <v>1.9439046078228033E-2</v>
      </c>
      <c r="G93" s="1">
        <f t="shared" si="0"/>
        <v>3.8383082579311376E-2</v>
      </c>
      <c r="H93" s="11"/>
    </row>
    <row r="94" spans="2:8" x14ac:dyDescent="0.25">
      <c r="B94" s="12" t="s">
        <v>24</v>
      </c>
      <c r="C94" s="13">
        <v>132331</v>
      </c>
      <c r="D94" s="13">
        <v>77300640</v>
      </c>
      <c r="E94" s="14">
        <f>D94/D$339</f>
        <v>1.3197093008848079E-2</v>
      </c>
      <c r="F94" s="14">
        <f>C94/C$339</f>
        <v>5.3449783211530974E-3</v>
      </c>
      <c r="G94" s="14">
        <f t="shared" si="0"/>
        <v>1.7119004448087364E-3</v>
      </c>
      <c r="H94" s="10"/>
    </row>
    <row r="95" spans="2:8" x14ac:dyDescent="0.25">
      <c r="B95" s="17" t="s">
        <v>110</v>
      </c>
      <c r="C95" s="11">
        <v>75801</v>
      </c>
      <c r="D95" s="11">
        <v>5777598</v>
      </c>
      <c r="E95" s="1">
        <f t="shared" ref="E95:E158" si="1">D95/D$339</f>
        <v>9.8637602707732602E-4</v>
      </c>
      <c r="F95" s="1">
        <f t="shared" ref="F95:F158" si="2">C95/C$339</f>
        <v>3.0616764153654544E-3</v>
      </c>
      <c r="G95" s="1">
        <f t="shared" ref="G95:G158" si="3">C95/D95</f>
        <v>1.3119812074152614E-2</v>
      </c>
      <c r="H95" s="11"/>
    </row>
    <row r="96" spans="2:8" x14ac:dyDescent="0.25">
      <c r="B96" s="17" t="s">
        <v>111</v>
      </c>
      <c r="C96" s="11">
        <v>0</v>
      </c>
      <c r="D96" s="11">
        <v>642555</v>
      </c>
      <c r="E96" s="1">
        <f t="shared" si="1"/>
        <v>1.0969971397779341E-4</v>
      </c>
      <c r="F96" s="1">
        <f t="shared" si="2"/>
        <v>0</v>
      </c>
      <c r="G96" s="1">
        <f t="shared" si="3"/>
        <v>0</v>
      </c>
      <c r="H96" s="11"/>
    </row>
    <row r="97" spans="2:8" x14ac:dyDescent="0.25">
      <c r="B97" s="17" t="s">
        <v>112</v>
      </c>
      <c r="C97" s="11">
        <v>0</v>
      </c>
      <c r="D97" s="11">
        <v>844843</v>
      </c>
      <c r="E97" s="1">
        <f t="shared" si="1"/>
        <v>1.4423517902147041E-4</v>
      </c>
      <c r="F97" s="1">
        <f t="shared" si="2"/>
        <v>0</v>
      </c>
      <c r="G97" s="1">
        <f t="shared" si="3"/>
        <v>0</v>
      </c>
      <c r="H97" s="11"/>
    </row>
    <row r="98" spans="2:8" x14ac:dyDescent="0.25">
      <c r="B98" s="17" t="s">
        <v>113</v>
      </c>
      <c r="C98" s="11">
        <v>0</v>
      </c>
      <c r="D98" s="11">
        <v>176634</v>
      </c>
      <c r="E98" s="1">
        <f t="shared" si="1"/>
        <v>3.0155705392929105E-5</v>
      </c>
      <c r="F98" s="1">
        <f t="shared" si="2"/>
        <v>0</v>
      </c>
      <c r="G98" s="1">
        <f t="shared" si="3"/>
        <v>0</v>
      </c>
      <c r="H98" s="11"/>
    </row>
    <row r="99" spans="2:8" x14ac:dyDescent="0.25">
      <c r="B99" s="17" t="s">
        <v>24</v>
      </c>
      <c r="C99" s="11">
        <v>45438</v>
      </c>
      <c r="D99" s="11">
        <v>21379301</v>
      </c>
      <c r="E99" s="1">
        <f t="shared" si="1"/>
        <v>3.6499649131127338E-3</v>
      </c>
      <c r="F99" s="1">
        <f t="shared" si="2"/>
        <v>1.8352851936171755E-3</v>
      </c>
      <c r="G99" s="1">
        <f t="shared" si="3"/>
        <v>2.1253267354250731E-3</v>
      </c>
      <c r="H99" s="11"/>
    </row>
    <row r="100" spans="2:8" x14ac:dyDescent="0.25">
      <c r="B100" s="17" t="s">
        <v>114</v>
      </c>
      <c r="C100" s="11">
        <v>0</v>
      </c>
      <c r="D100" s="11">
        <v>2099525</v>
      </c>
      <c r="E100" s="1">
        <f t="shared" si="1"/>
        <v>3.5843980980496099E-4</v>
      </c>
      <c r="F100" s="1">
        <f t="shared" si="2"/>
        <v>0</v>
      </c>
      <c r="G100" s="1">
        <f t="shared" si="3"/>
        <v>0</v>
      </c>
      <c r="H100" s="11"/>
    </row>
    <row r="101" spans="2:8" x14ac:dyDescent="0.25">
      <c r="B101" s="17" t="s">
        <v>115</v>
      </c>
      <c r="C101" s="11">
        <v>0</v>
      </c>
      <c r="D101" s="11">
        <v>3084002</v>
      </c>
      <c r="E101" s="1">
        <f t="shared" si="1"/>
        <v>5.2651389734255101E-4</v>
      </c>
      <c r="F101" s="1">
        <f t="shared" si="2"/>
        <v>0</v>
      </c>
      <c r="G101" s="1">
        <f t="shared" si="3"/>
        <v>0</v>
      </c>
      <c r="H101" s="11"/>
    </row>
    <row r="102" spans="2:8" x14ac:dyDescent="0.25">
      <c r="B102" s="17" t="s">
        <v>116</v>
      </c>
      <c r="C102" s="11">
        <v>0</v>
      </c>
      <c r="D102" s="11">
        <v>2006670</v>
      </c>
      <c r="E102" s="1">
        <f t="shared" si="1"/>
        <v>3.4258721050776773E-4</v>
      </c>
      <c r="F102" s="1">
        <f t="shared" si="2"/>
        <v>0</v>
      </c>
      <c r="G102" s="1">
        <f t="shared" si="3"/>
        <v>0</v>
      </c>
      <c r="H102" s="11"/>
    </row>
    <row r="103" spans="2:8" x14ac:dyDescent="0.25">
      <c r="B103" s="17" t="s">
        <v>117</v>
      </c>
      <c r="C103" s="11">
        <v>0</v>
      </c>
      <c r="D103" s="11">
        <v>8777819</v>
      </c>
      <c r="E103" s="1">
        <f t="shared" si="1"/>
        <v>1.4985864768756615E-3</v>
      </c>
      <c r="F103" s="1">
        <f t="shared" si="2"/>
        <v>0</v>
      </c>
      <c r="G103" s="1">
        <f t="shared" si="3"/>
        <v>0</v>
      </c>
      <c r="H103" s="11"/>
    </row>
    <row r="104" spans="2:8" x14ac:dyDescent="0.25">
      <c r="B104" s="17" t="s">
        <v>118</v>
      </c>
      <c r="C104" s="11">
        <v>11092</v>
      </c>
      <c r="D104" s="11">
        <v>969695</v>
      </c>
      <c r="E104" s="1">
        <f t="shared" si="1"/>
        <v>1.655504418231846E-4</v>
      </c>
      <c r="F104" s="1">
        <f t="shared" si="2"/>
        <v>4.480167121704677E-4</v>
      </c>
      <c r="G104" s="1">
        <f t="shared" si="3"/>
        <v>1.1438648234754227E-2</v>
      </c>
      <c r="H104" s="11"/>
    </row>
    <row r="105" spans="2:8" x14ac:dyDescent="0.25">
      <c r="B105" s="17" t="s">
        <v>119</v>
      </c>
      <c r="C105" s="11">
        <v>0</v>
      </c>
      <c r="D105" s="11">
        <v>25815596</v>
      </c>
      <c r="E105" s="1">
        <f t="shared" si="1"/>
        <v>4.4073480050209985E-3</v>
      </c>
      <c r="F105" s="1">
        <f t="shared" si="2"/>
        <v>0</v>
      </c>
      <c r="G105" s="1">
        <f t="shared" si="3"/>
        <v>0</v>
      </c>
      <c r="H105" s="11"/>
    </row>
    <row r="106" spans="2:8" x14ac:dyDescent="0.25">
      <c r="B106" s="17" t="s">
        <v>120</v>
      </c>
      <c r="C106" s="11">
        <v>0</v>
      </c>
      <c r="D106" s="11">
        <v>5726402</v>
      </c>
      <c r="E106" s="1">
        <f t="shared" si="1"/>
        <v>9.7763562889070072E-4</v>
      </c>
      <c r="F106" s="1">
        <f t="shared" si="2"/>
        <v>0</v>
      </c>
      <c r="G106" s="1">
        <f t="shared" si="3"/>
        <v>0</v>
      </c>
      <c r="H106" s="11"/>
    </row>
    <row r="107" spans="2:8" x14ac:dyDescent="0.25">
      <c r="B107" s="12" t="s">
        <v>25</v>
      </c>
      <c r="C107" s="13">
        <v>268848</v>
      </c>
      <c r="D107" s="13">
        <v>56434121</v>
      </c>
      <c r="E107" s="14">
        <f t="shared" si="1"/>
        <v>9.6346724129268077E-3</v>
      </c>
      <c r="F107" s="14">
        <f t="shared" si="2"/>
        <v>1.085903327024936E-2</v>
      </c>
      <c r="G107" s="14">
        <f t="shared" si="3"/>
        <v>4.7639264196212075E-3</v>
      </c>
      <c r="H107" s="10"/>
    </row>
    <row r="108" spans="2:8" x14ac:dyDescent="0.25">
      <c r="B108" s="17" t="s">
        <v>121</v>
      </c>
      <c r="C108" s="11">
        <v>0</v>
      </c>
      <c r="D108" s="11">
        <v>11434284</v>
      </c>
      <c r="E108" s="1">
        <f t="shared" si="1"/>
        <v>1.9521094448581983E-3</v>
      </c>
      <c r="F108" s="1">
        <f t="shared" si="2"/>
        <v>0</v>
      </c>
      <c r="G108" s="1">
        <f t="shared" si="3"/>
        <v>0</v>
      </c>
      <c r="H108" s="11"/>
    </row>
    <row r="109" spans="2:8" x14ac:dyDescent="0.25">
      <c r="B109" s="17" t="s">
        <v>122</v>
      </c>
      <c r="C109" s="11">
        <v>0</v>
      </c>
      <c r="D109" s="11">
        <v>1845871</v>
      </c>
      <c r="E109" s="1">
        <f t="shared" si="1"/>
        <v>3.1513492345387322E-4</v>
      </c>
      <c r="F109" s="1">
        <f t="shared" si="2"/>
        <v>0</v>
      </c>
      <c r="G109" s="1">
        <f t="shared" si="3"/>
        <v>0</v>
      </c>
      <c r="H109" s="11"/>
    </row>
    <row r="110" spans="2:8" x14ac:dyDescent="0.25">
      <c r="B110" s="17" t="s">
        <v>123</v>
      </c>
      <c r="C110" s="11">
        <v>141469</v>
      </c>
      <c r="D110" s="11">
        <v>8461166</v>
      </c>
      <c r="E110" s="1">
        <f t="shared" si="1"/>
        <v>1.4445261341342458E-3</v>
      </c>
      <c r="F110" s="1">
        <f t="shared" si="2"/>
        <v>5.714071065095915E-3</v>
      </c>
      <c r="G110" s="1">
        <f t="shared" si="3"/>
        <v>1.67197996115429E-2</v>
      </c>
      <c r="H110" s="11"/>
    </row>
    <row r="111" spans="2:8" x14ac:dyDescent="0.25">
      <c r="B111" s="17" t="s">
        <v>124</v>
      </c>
      <c r="C111" s="11">
        <v>3561</v>
      </c>
      <c r="D111" s="11">
        <v>1362023</v>
      </c>
      <c r="E111" s="1">
        <f t="shared" si="1"/>
        <v>2.3253034142007472E-4</v>
      </c>
      <c r="F111" s="1">
        <f t="shared" si="2"/>
        <v>1.4383226758375725E-4</v>
      </c>
      <c r="G111" s="1">
        <f t="shared" si="3"/>
        <v>2.6144932941661045E-3</v>
      </c>
      <c r="H111" s="11"/>
    </row>
    <row r="112" spans="2:8" x14ac:dyDescent="0.25">
      <c r="B112" s="17" t="s">
        <v>125</v>
      </c>
      <c r="C112" s="11">
        <v>0</v>
      </c>
      <c r="D112" s="11">
        <v>2332586</v>
      </c>
      <c r="E112" s="1">
        <f t="shared" si="1"/>
        <v>3.9822897188350448E-4</v>
      </c>
      <c r="F112" s="1">
        <f t="shared" si="2"/>
        <v>0</v>
      </c>
      <c r="G112" s="1">
        <f t="shared" si="3"/>
        <v>0</v>
      </c>
      <c r="H112" s="11"/>
    </row>
    <row r="113" spans="2:8" x14ac:dyDescent="0.25">
      <c r="B113" s="17" t="s">
        <v>126</v>
      </c>
      <c r="C113" s="11">
        <v>0</v>
      </c>
      <c r="D113" s="11">
        <v>6453537</v>
      </c>
      <c r="E113" s="1">
        <f t="shared" si="1"/>
        <v>1.1017751990804008E-3</v>
      </c>
      <c r="F113" s="1">
        <f t="shared" si="2"/>
        <v>0</v>
      </c>
      <c r="G113" s="1">
        <f t="shared" si="3"/>
        <v>0</v>
      </c>
      <c r="H113" s="11"/>
    </row>
    <row r="114" spans="2:8" x14ac:dyDescent="0.25">
      <c r="B114" s="17" t="s">
        <v>127</v>
      </c>
      <c r="C114" s="11">
        <v>123818</v>
      </c>
      <c r="D114" s="11">
        <v>16768356</v>
      </c>
      <c r="E114" s="1">
        <f t="shared" si="1"/>
        <v>2.8627648327035288E-3</v>
      </c>
      <c r="F114" s="1">
        <f t="shared" si="2"/>
        <v>5.0011299375696868E-3</v>
      </c>
      <c r="G114" s="1">
        <f t="shared" si="3"/>
        <v>7.3840273906398456E-3</v>
      </c>
      <c r="H114" s="11"/>
    </row>
    <row r="115" spans="2:8" x14ac:dyDescent="0.25">
      <c r="B115" s="17" t="s">
        <v>128</v>
      </c>
      <c r="C115" s="11">
        <v>0</v>
      </c>
      <c r="D115" s="11">
        <v>7776298</v>
      </c>
      <c r="E115" s="1">
        <f t="shared" si="1"/>
        <v>1.3276025653929811E-3</v>
      </c>
      <c r="F115" s="1">
        <f t="shared" si="2"/>
        <v>0</v>
      </c>
      <c r="G115" s="1">
        <f t="shared" si="3"/>
        <v>0</v>
      </c>
      <c r="H115" s="11"/>
    </row>
    <row r="116" spans="2:8" x14ac:dyDescent="0.25">
      <c r="B116" s="12" t="s">
        <v>26</v>
      </c>
      <c r="C116" s="13">
        <v>519304</v>
      </c>
      <c r="D116" s="13">
        <v>105453575</v>
      </c>
      <c r="E116" s="14">
        <f t="shared" si="1"/>
        <v>1.8003481438064892E-2</v>
      </c>
      <c r="F116" s="14">
        <f t="shared" si="2"/>
        <v>2.0975195699330377E-2</v>
      </c>
      <c r="G116" s="14">
        <f t="shared" si="3"/>
        <v>4.9244798007085106E-3</v>
      </c>
      <c r="H116" s="10"/>
    </row>
    <row r="117" spans="2:8" x14ac:dyDescent="0.25">
      <c r="B117" s="17" t="s">
        <v>129</v>
      </c>
      <c r="C117" s="11">
        <v>23499</v>
      </c>
      <c r="D117" s="11">
        <v>3711306</v>
      </c>
      <c r="E117" s="1">
        <f t="shared" si="1"/>
        <v>6.3360989593741945E-4</v>
      </c>
      <c r="F117" s="1">
        <f t="shared" si="2"/>
        <v>9.4914755853712769E-4</v>
      </c>
      <c r="G117" s="1">
        <f t="shared" si="3"/>
        <v>6.3317333574757781E-3</v>
      </c>
      <c r="H117" s="11"/>
    </row>
    <row r="118" spans="2:8" x14ac:dyDescent="0.25">
      <c r="B118" s="17" t="s">
        <v>130</v>
      </c>
      <c r="C118" s="11">
        <v>0</v>
      </c>
      <c r="D118" s="11">
        <v>2280408</v>
      </c>
      <c r="E118" s="1">
        <f t="shared" si="1"/>
        <v>3.8932092249328371E-4</v>
      </c>
      <c r="F118" s="1">
        <f t="shared" si="2"/>
        <v>0</v>
      </c>
      <c r="G118" s="1">
        <f t="shared" si="3"/>
        <v>0</v>
      </c>
      <c r="H118" s="11"/>
    </row>
    <row r="119" spans="2:8" x14ac:dyDescent="0.25">
      <c r="B119" s="17" t="s">
        <v>131</v>
      </c>
      <c r="C119" s="11">
        <v>0</v>
      </c>
      <c r="D119" s="11">
        <v>5216972</v>
      </c>
      <c r="E119" s="1">
        <f t="shared" si="1"/>
        <v>8.9066357935142803E-4</v>
      </c>
      <c r="F119" s="1">
        <f t="shared" si="2"/>
        <v>0</v>
      </c>
      <c r="G119" s="1">
        <f t="shared" si="3"/>
        <v>0</v>
      </c>
      <c r="H119" s="11"/>
    </row>
    <row r="120" spans="2:8" x14ac:dyDescent="0.25">
      <c r="B120" s="17" t="s">
        <v>132</v>
      </c>
      <c r="C120" s="11">
        <v>44123</v>
      </c>
      <c r="D120" s="11">
        <v>2114028</v>
      </c>
      <c r="E120" s="1">
        <f t="shared" si="1"/>
        <v>3.6091582345643044E-4</v>
      </c>
      <c r="F120" s="1">
        <f t="shared" si="2"/>
        <v>1.7821710594209833E-3</v>
      </c>
      <c r="G120" s="1">
        <f t="shared" si="3"/>
        <v>2.0871530556832739E-2</v>
      </c>
      <c r="H120" s="11"/>
    </row>
    <row r="121" spans="2:8" x14ac:dyDescent="0.25">
      <c r="B121" s="17" t="s">
        <v>133</v>
      </c>
      <c r="C121" s="11">
        <v>27528</v>
      </c>
      <c r="D121" s="11">
        <v>2993026</v>
      </c>
      <c r="E121" s="1">
        <f t="shared" si="1"/>
        <v>5.1098208889215567E-4</v>
      </c>
      <c r="F121" s="1">
        <f t="shared" si="2"/>
        <v>1.1118828031580089E-3</v>
      </c>
      <c r="G121" s="1">
        <f t="shared" si="3"/>
        <v>9.1973808446702433E-3</v>
      </c>
      <c r="H121" s="11"/>
    </row>
    <row r="122" spans="2:8" x14ac:dyDescent="0.25">
      <c r="B122" s="17" t="s">
        <v>134</v>
      </c>
      <c r="C122" s="11">
        <v>0</v>
      </c>
      <c r="D122" s="11">
        <v>2667450</v>
      </c>
      <c r="E122" s="1">
        <f t="shared" si="1"/>
        <v>4.5539837375798965E-4</v>
      </c>
      <c r="F122" s="1">
        <f t="shared" si="2"/>
        <v>0</v>
      </c>
      <c r="G122" s="1">
        <f t="shared" si="3"/>
        <v>0</v>
      </c>
      <c r="H122" s="11"/>
    </row>
    <row r="123" spans="2:8" x14ac:dyDescent="0.25">
      <c r="B123" s="17" t="s">
        <v>135</v>
      </c>
      <c r="C123" s="11">
        <v>0</v>
      </c>
      <c r="D123" s="11">
        <v>3685749</v>
      </c>
      <c r="E123" s="1">
        <f t="shared" si="1"/>
        <v>6.2924669653794318E-4</v>
      </c>
      <c r="F123" s="1">
        <f t="shared" si="2"/>
        <v>0</v>
      </c>
      <c r="G123" s="1">
        <f t="shared" si="3"/>
        <v>0</v>
      </c>
      <c r="H123" s="11"/>
    </row>
    <row r="124" spans="2:8" x14ac:dyDescent="0.25">
      <c r="B124" s="17" t="s">
        <v>136</v>
      </c>
      <c r="C124" s="11">
        <v>68625</v>
      </c>
      <c r="D124" s="11">
        <v>16325308</v>
      </c>
      <c r="E124" s="1">
        <f t="shared" si="1"/>
        <v>2.7871257996582121E-3</v>
      </c>
      <c r="F124" s="1">
        <f t="shared" si="2"/>
        <v>2.7718307674628874E-3</v>
      </c>
      <c r="G124" s="1">
        <f t="shared" si="3"/>
        <v>4.2035960362891778E-3</v>
      </c>
      <c r="H124" s="11"/>
    </row>
    <row r="125" spans="2:8" x14ac:dyDescent="0.25">
      <c r="B125" s="17" t="s">
        <v>137</v>
      </c>
      <c r="C125" s="11">
        <v>254760</v>
      </c>
      <c r="D125" s="11">
        <v>52947505</v>
      </c>
      <c r="E125" s="1">
        <f t="shared" si="1"/>
        <v>9.0394225464556135E-3</v>
      </c>
      <c r="F125" s="1">
        <f t="shared" si="2"/>
        <v>1.0290005192260039E-2</v>
      </c>
      <c r="G125" s="1">
        <f t="shared" si="3"/>
        <v>4.8115581650164628E-3</v>
      </c>
      <c r="H125" s="11"/>
    </row>
    <row r="126" spans="2:8" x14ac:dyDescent="0.25">
      <c r="B126" s="17" t="s">
        <v>138</v>
      </c>
      <c r="C126" s="11">
        <v>0</v>
      </c>
      <c r="D126" s="11">
        <v>1430183</v>
      </c>
      <c r="E126" s="1">
        <f t="shared" si="1"/>
        <v>2.4416690561259737E-4</v>
      </c>
      <c r="F126" s="1">
        <f t="shared" si="2"/>
        <v>0</v>
      </c>
      <c r="G126" s="1">
        <f t="shared" si="3"/>
        <v>0</v>
      </c>
      <c r="H126" s="11"/>
    </row>
    <row r="127" spans="2:8" x14ac:dyDescent="0.25">
      <c r="B127" s="17" t="s">
        <v>139</v>
      </c>
      <c r="C127" s="11">
        <v>5769</v>
      </c>
      <c r="D127" s="11">
        <v>8093266</v>
      </c>
      <c r="E127" s="1">
        <f t="shared" si="1"/>
        <v>1.3817166862699693E-3</v>
      </c>
      <c r="F127" s="1">
        <f t="shared" si="2"/>
        <v>2.3301554386147025E-4</v>
      </c>
      <c r="G127" s="1">
        <f t="shared" si="3"/>
        <v>7.1281482654839221E-4</v>
      </c>
      <c r="H127" s="11"/>
    </row>
    <row r="128" spans="2:8" x14ac:dyDescent="0.25">
      <c r="B128" s="17" t="s">
        <v>140</v>
      </c>
      <c r="C128" s="11">
        <v>0</v>
      </c>
      <c r="D128" s="11">
        <v>1645434</v>
      </c>
      <c r="E128" s="1">
        <f t="shared" si="1"/>
        <v>2.8091546897827659E-4</v>
      </c>
      <c r="F128" s="1">
        <f t="shared" si="2"/>
        <v>0</v>
      </c>
      <c r="G128" s="1">
        <f t="shared" si="3"/>
        <v>0</v>
      </c>
      <c r="H128" s="11"/>
    </row>
    <row r="129" spans="2:8" x14ac:dyDescent="0.25">
      <c r="B129" s="17" t="s">
        <v>141</v>
      </c>
      <c r="C129" s="11">
        <v>95000</v>
      </c>
      <c r="D129" s="11">
        <v>331024</v>
      </c>
      <c r="E129" s="1">
        <f t="shared" si="1"/>
        <v>5.6513820793216278E-5</v>
      </c>
      <c r="F129" s="1">
        <f t="shared" si="2"/>
        <v>3.837142774629862E-3</v>
      </c>
      <c r="G129" s="1">
        <f t="shared" si="3"/>
        <v>0.28698825462806321</v>
      </c>
      <c r="H129" s="11"/>
    </row>
    <row r="130" spans="2:8" x14ac:dyDescent="0.25">
      <c r="B130" s="17" t="s">
        <v>142</v>
      </c>
      <c r="C130" s="11">
        <v>0</v>
      </c>
      <c r="D130" s="11">
        <v>2011916</v>
      </c>
      <c r="E130" s="1">
        <f t="shared" si="1"/>
        <v>3.4348282987035542E-4</v>
      </c>
      <c r="F130" s="1">
        <f t="shared" si="2"/>
        <v>0</v>
      </c>
      <c r="G130" s="1">
        <f t="shared" si="3"/>
        <v>0</v>
      </c>
      <c r="H130" s="11"/>
    </row>
    <row r="131" spans="2:8" x14ac:dyDescent="0.25">
      <c r="B131" s="12" t="s">
        <v>27</v>
      </c>
      <c r="C131" s="13">
        <v>2458592</v>
      </c>
      <c r="D131" s="13">
        <v>360814855</v>
      </c>
      <c r="E131" s="14">
        <f t="shared" si="1"/>
        <v>6.1599841869472656E-2</v>
      </c>
      <c r="F131" s="14">
        <f t="shared" si="2"/>
        <v>9.9304931879608233E-2</v>
      </c>
      <c r="G131" s="14">
        <f t="shared" si="3"/>
        <v>6.8139988305082394E-3</v>
      </c>
      <c r="H131" s="10"/>
    </row>
    <row r="132" spans="2:8" x14ac:dyDescent="0.25">
      <c r="B132" s="17" t="s">
        <v>143</v>
      </c>
      <c r="C132" s="11">
        <v>0</v>
      </c>
      <c r="D132" s="11">
        <v>1265718</v>
      </c>
      <c r="E132" s="1">
        <f t="shared" si="1"/>
        <v>2.1608874349517897E-4</v>
      </c>
      <c r="F132" s="1">
        <f t="shared" si="2"/>
        <v>0</v>
      </c>
      <c r="G132" s="1">
        <f t="shared" si="3"/>
        <v>0</v>
      </c>
      <c r="H132" s="11"/>
    </row>
    <row r="133" spans="2:8" x14ac:dyDescent="0.25">
      <c r="B133" s="17" t="s">
        <v>144</v>
      </c>
      <c r="C133" s="11">
        <v>0</v>
      </c>
      <c r="D133" s="11">
        <v>915652</v>
      </c>
      <c r="E133" s="1">
        <f t="shared" si="1"/>
        <v>1.5632399172552466E-4</v>
      </c>
      <c r="F133" s="1">
        <f t="shared" si="2"/>
        <v>0</v>
      </c>
      <c r="G133" s="1">
        <f t="shared" si="3"/>
        <v>0</v>
      </c>
      <c r="H133" s="11"/>
    </row>
    <row r="134" spans="2:8" x14ac:dyDescent="0.25">
      <c r="B134" s="17" t="s">
        <v>145</v>
      </c>
      <c r="C134" s="11">
        <v>35278</v>
      </c>
      <c r="D134" s="11">
        <v>5446845</v>
      </c>
      <c r="E134" s="1">
        <f t="shared" si="1"/>
        <v>9.2990847255312642E-4</v>
      </c>
      <c r="F134" s="1">
        <f t="shared" si="2"/>
        <v>1.4249128716146556E-3</v>
      </c>
      <c r="G134" s="1">
        <f t="shared" si="3"/>
        <v>6.4767769231545971E-3</v>
      </c>
      <c r="H134" s="11"/>
    </row>
    <row r="135" spans="2:8" x14ac:dyDescent="0.25">
      <c r="B135" s="17" t="s">
        <v>146</v>
      </c>
      <c r="C135" s="11">
        <v>0</v>
      </c>
      <c r="D135" s="11">
        <v>11331905</v>
      </c>
      <c r="E135" s="1">
        <f t="shared" si="1"/>
        <v>1.9346308679000662E-3</v>
      </c>
      <c r="F135" s="1">
        <f t="shared" si="2"/>
        <v>0</v>
      </c>
      <c r="G135" s="1">
        <f t="shared" si="3"/>
        <v>0</v>
      </c>
      <c r="H135" s="11"/>
    </row>
    <row r="136" spans="2:8" x14ac:dyDescent="0.25">
      <c r="B136" s="17" t="s">
        <v>147</v>
      </c>
      <c r="C136" s="11">
        <v>0</v>
      </c>
      <c r="D136" s="11">
        <v>3934919</v>
      </c>
      <c r="E136" s="1">
        <f t="shared" si="1"/>
        <v>6.7178605539725759E-4</v>
      </c>
      <c r="F136" s="1">
        <f t="shared" si="2"/>
        <v>0</v>
      </c>
      <c r="G136" s="1">
        <f t="shared" si="3"/>
        <v>0</v>
      </c>
      <c r="H136" s="11"/>
    </row>
    <row r="137" spans="2:8" x14ac:dyDescent="0.25">
      <c r="B137" s="17" t="s">
        <v>148</v>
      </c>
      <c r="C137" s="11">
        <v>434480</v>
      </c>
      <c r="D137" s="11">
        <v>48182785</v>
      </c>
      <c r="E137" s="1">
        <f t="shared" si="1"/>
        <v>8.225969346053668E-3</v>
      </c>
      <c r="F137" s="1">
        <f t="shared" si="2"/>
        <v>1.7549071502328237E-2</v>
      </c>
      <c r="G137" s="1">
        <f t="shared" si="3"/>
        <v>9.0173284919084686E-3</v>
      </c>
      <c r="H137" s="11"/>
    </row>
    <row r="138" spans="2:8" x14ac:dyDescent="0.25">
      <c r="B138" s="17" t="s">
        <v>149</v>
      </c>
      <c r="C138" s="11">
        <v>23714</v>
      </c>
      <c r="D138" s="11">
        <v>4542253</v>
      </c>
      <c r="E138" s="1">
        <f t="shared" si="1"/>
        <v>7.7547269092104805E-4</v>
      </c>
      <c r="F138" s="1">
        <f t="shared" si="2"/>
        <v>9.5783161850076365E-4</v>
      </c>
      <c r="G138" s="1">
        <f t="shared" si="3"/>
        <v>5.2207571881178793E-3</v>
      </c>
      <c r="H138" s="11"/>
    </row>
    <row r="139" spans="2:8" x14ac:dyDescent="0.25">
      <c r="B139" s="17" t="s">
        <v>150</v>
      </c>
      <c r="C139" s="11">
        <v>40261</v>
      </c>
      <c r="D139" s="11">
        <v>13139162</v>
      </c>
      <c r="E139" s="1">
        <f t="shared" si="1"/>
        <v>2.2431734455539091E-3</v>
      </c>
      <c r="F139" s="1">
        <f t="shared" si="2"/>
        <v>1.6261811078881355E-3</v>
      </c>
      <c r="G139" s="1">
        <f t="shared" si="3"/>
        <v>3.0641984625807946E-3</v>
      </c>
      <c r="H139" s="11"/>
    </row>
    <row r="140" spans="2:8" x14ac:dyDescent="0.25">
      <c r="B140" s="17" t="s">
        <v>151</v>
      </c>
      <c r="C140" s="11">
        <v>0</v>
      </c>
      <c r="D140" s="11">
        <v>1423545</v>
      </c>
      <c r="E140" s="1">
        <f t="shared" si="1"/>
        <v>2.4303363810804977E-4</v>
      </c>
      <c r="F140" s="1">
        <f t="shared" si="2"/>
        <v>0</v>
      </c>
      <c r="G140" s="1">
        <f t="shared" si="3"/>
        <v>0</v>
      </c>
      <c r="H140" s="11"/>
    </row>
    <row r="141" spans="2:8" x14ac:dyDescent="0.25">
      <c r="B141" s="17" t="s">
        <v>152</v>
      </c>
      <c r="C141" s="11">
        <v>17237</v>
      </c>
      <c r="D141" s="11">
        <v>1253907</v>
      </c>
      <c r="E141" s="1">
        <f t="shared" si="1"/>
        <v>2.1407231949755742E-4</v>
      </c>
      <c r="F141" s="1">
        <f t="shared" si="2"/>
        <v>6.9621926322415719E-4</v>
      </c>
      <c r="G141" s="1">
        <f t="shared" si="3"/>
        <v>1.3746633522262816E-2</v>
      </c>
      <c r="H141" s="11"/>
    </row>
    <row r="142" spans="2:8" x14ac:dyDescent="0.25">
      <c r="B142" s="17" t="s">
        <v>153</v>
      </c>
      <c r="C142" s="11">
        <v>41256</v>
      </c>
      <c r="D142" s="11">
        <v>4023565</v>
      </c>
      <c r="E142" s="1">
        <f t="shared" si="1"/>
        <v>6.8692007636865385E-4</v>
      </c>
      <c r="F142" s="1">
        <f t="shared" si="2"/>
        <v>1.6663701295803115E-3</v>
      </c>
      <c r="G142" s="1">
        <f t="shared" si="3"/>
        <v>1.0253593517191843E-2</v>
      </c>
      <c r="H142" s="11"/>
    </row>
    <row r="143" spans="2:8" x14ac:dyDescent="0.25">
      <c r="B143" s="17" t="s">
        <v>154</v>
      </c>
      <c r="C143" s="11">
        <v>97268</v>
      </c>
      <c r="D143" s="11">
        <v>20806561</v>
      </c>
      <c r="E143" s="1">
        <f t="shared" si="1"/>
        <v>3.5521843119445205E-3</v>
      </c>
      <c r="F143" s="1">
        <f t="shared" si="2"/>
        <v>3.9287495095020782E-3</v>
      </c>
      <c r="G143" s="1">
        <f t="shared" si="3"/>
        <v>4.6748715465280396E-3</v>
      </c>
      <c r="H143" s="11"/>
    </row>
    <row r="144" spans="2:8" x14ac:dyDescent="0.25">
      <c r="B144" s="17" t="s">
        <v>155</v>
      </c>
      <c r="C144" s="11">
        <v>13210</v>
      </c>
      <c r="D144" s="11">
        <v>3278455</v>
      </c>
      <c r="E144" s="1">
        <f t="shared" si="1"/>
        <v>5.5971173796650361E-4</v>
      </c>
      <c r="F144" s="1">
        <f t="shared" si="2"/>
        <v>5.335648005564261E-4</v>
      </c>
      <c r="G144" s="1">
        <f t="shared" si="3"/>
        <v>4.0293369895270789E-3</v>
      </c>
      <c r="H144" s="11"/>
    </row>
    <row r="145" spans="2:8" x14ac:dyDescent="0.25">
      <c r="B145" s="17" t="s">
        <v>156</v>
      </c>
      <c r="C145" s="11">
        <v>9067</v>
      </c>
      <c r="D145" s="11">
        <v>9589765</v>
      </c>
      <c r="E145" s="1">
        <f t="shared" si="1"/>
        <v>1.6372053405766885E-3</v>
      </c>
      <c r="F145" s="1">
        <f t="shared" si="2"/>
        <v>3.6622498460598903E-4</v>
      </c>
      <c r="G145" s="1">
        <f t="shared" si="3"/>
        <v>9.4548719389891196E-4</v>
      </c>
      <c r="H145" s="11"/>
    </row>
    <row r="146" spans="2:8" x14ac:dyDescent="0.25">
      <c r="B146" s="17" t="s">
        <v>157</v>
      </c>
      <c r="C146" s="11">
        <v>69492</v>
      </c>
      <c r="D146" s="11">
        <v>1554035</v>
      </c>
      <c r="E146" s="1">
        <f t="shared" si="1"/>
        <v>2.6531144417439779E-4</v>
      </c>
      <c r="F146" s="1">
        <f t="shared" si="2"/>
        <v>2.8068497441534565E-3</v>
      </c>
      <c r="G146" s="1">
        <f t="shared" si="3"/>
        <v>4.4717139575363489E-2</v>
      </c>
      <c r="H146" s="11"/>
    </row>
    <row r="147" spans="2:8" x14ac:dyDescent="0.25">
      <c r="B147" s="17" t="s">
        <v>158</v>
      </c>
      <c r="C147" s="11">
        <v>142524</v>
      </c>
      <c r="D147" s="11">
        <v>33976667</v>
      </c>
      <c r="E147" s="1">
        <f t="shared" si="1"/>
        <v>5.8006406483783208E-3</v>
      </c>
      <c r="F147" s="1">
        <f t="shared" si="2"/>
        <v>5.7566835453825944E-3</v>
      </c>
      <c r="G147" s="1">
        <f t="shared" si="3"/>
        <v>4.1947610694127238E-3</v>
      </c>
      <c r="H147" s="11"/>
    </row>
    <row r="148" spans="2:8" x14ac:dyDescent="0.25">
      <c r="B148" s="17" t="s">
        <v>159</v>
      </c>
      <c r="C148" s="11">
        <v>1104586</v>
      </c>
      <c r="D148" s="11">
        <v>134665330</v>
      </c>
      <c r="E148" s="1">
        <f t="shared" si="1"/>
        <v>2.2990636106987202E-2</v>
      </c>
      <c r="F148" s="1">
        <f t="shared" si="2"/>
        <v>4.4615307251129485E-2</v>
      </c>
      <c r="G148" s="1">
        <f t="shared" si="3"/>
        <v>8.2024527025627153E-3</v>
      </c>
      <c r="H148" s="11"/>
    </row>
    <row r="149" spans="2:8" x14ac:dyDescent="0.25">
      <c r="B149" s="17" t="s">
        <v>160</v>
      </c>
      <c r="C149" s="11">
        <v>0</v>
      </c>
      <c r="D149" s="11">
        <v>2179009</v>
      </c>
      <c r="E149" s="1">
        <f t="shared" si="1"/>
        <v>3.7200965529026722E-4</v>
      </c>
      <c r="F149" s="1">
        <f t="shared" si="2"/>
        <v>0</v>
      </c>
      <c r="G149" s="1">
        <f t="shared" si="3"/>
        <v>0</v>
      </c>
      <c r="H149" s="11"/>
    </row>
    <row r="150" spans="2:8" x14ac:dyDescent="0.25">
      <c r="B150" s="17" t="s">
        <v>161</v>
      </c>
      <c r="C150" s="11">
        <v>0</v>
      </c>
      <c r="D150" s="11">
        <v>15573</v>
      </c>
      <c r="E150" s="1">
        <f t="shared" si="1"/>
        <v>2.6586885881771626E-6</v>
      </c>
      <c r="F150" s="1">
        <f t="shared" si="2"/>
        <v>0</v>
      </c>
      <c r="G150" s="1">
        <f t="shared" si="3"/>
        <v>0</v>
      </c>
      <c r="H150" s="11"/>
    </row>
    <row r="151" spans="2:8" x14ac:dyDescent="0.25">
      <c r="B151" s="17" t="s">
        <v>162</v>
      </c>
      <c r="C151" s="11">
        <v>0</v>
      </c>
      <c r="D151" s="11">
        <v>4350875</v>
      </c>
      <c r="E151" s="1">
        <f t="shared" si="1"/>
        <v>7.4279982733483035E-4</v>
      </c>
      <c r="F151" s="1">
        <f t="shared" si="2"/>
        <v>0</v>
      </c>
      <c r="G151" s="1">
        <f t="shared" si="3"/>
        <v>0</v>
      </c>
      <c r="H151" s="11"/>
    </row>
    <row r="152" spans="2:8" x14ac:dyDescent="0.25">
      <c r="B152" s="17" t="s">
        <v>163</v>
      </c>
      <c r="C152" s="11">
        <v>6763</v>
      </c>
      <c r="D152" s="11">
        <v>1424036</v>
      </c>
      <c r="E152" s="1">
        <f t="shared" si="1"/>
        <v>2.4311746370984743E-4</v>
      </c>
      <c r="F152" s="1">
        <f t="shared" si="2"/>
        <v>2.7316417457707112E-4</v>
      </c>
      <c r="G152" s="1">
        <f t="shared" si="3"/>
        <v>4.7491776893280784E-3</v>
      </c>
      <c r="H152" s="11"/>
    </row>
    <row r="153" spans="2:8" x14ac:dyDescent="0.25">
      <c r="B153" s="17" t="s">
        <v>164</v>
      </c>
      <c r="C153" s="11">
        <v>0</v>
      </c>
      <c r="D153" s="11">
        <v>1332861</v>
      </c>
      <c r="E153" s="1">
        <f t="shared" si="1"/>
        <v>2.2755168113570932E-4</v>
      </c>
      <c r="F153" s="1">
        <f t="shared" si="2"/>
        <v>0</v>
      </c>
      <c r="G153" s="1">
        <f t="shared" si="3"/>
        <v>0</v>
      </c>
      <c r="H153" s="11"/>
    </row>
    <row r="154" spans="2:8" x14ac:dyDescent="0.25">
      <c r="B154" s="17" t="s">
        <v>165</v>
      </c>
      <c r="C154" s="11">
        <v>0</v>
      </c>
      <c r="D154" s="11">
        <v>2677908</v>
      </c>
      <c r="E154" s="1">
        <f t="shared" si="1"/>
        <v>4.5718380785900788E-4</v>
      </c>
      <c r="F154" s="1">
        <f t="shared" si="2"/>
        <v>0</v>
      </c>
      <c r="G154" s="1">
        <f t="shared" si="3"/>
        <v>0</v>
      </c>
      <c r="H154" s="11"/>
    </row>
    <row r="155" spans="2:8" x14ac:dyDescent="0.25">
      <c r="B155" s="17" t="s">
        <v>166</v>
      </c>
      <c r="C155" s="11">
        <v>0</v>
      </c>
      <c r="D155" s="11">
        <v>1387566</v>
      </c>
      <c r="E155" s="1">
        <f t="shared" si="1"/>
        <v>2.3689115068019218E-4</v>
      </c>
      <c r="F155" s="1">
        <f t="shared" si="2"/>
        <v>0</v>
      </c>
      <c r="G155" s="1">
        <f t="shared" si="3"/>
        <v>0</v>
      </c>
      <c r="H155" s="11"/>
    </row>
    <row r="156" spans="2:8" x14ac:dyDescent="0.25">
      <c r="B156" s="17" t="s">
        <v>167</v>
      </c>
      <c r="C156" s="11">
        <v>0</v>
      </c>
      <c r="D156" s="11">
        <v>4269744</v>
      </c>
      <c r="E156" s="1">
        <f t="shared" si="1"/>
        <v>7.2894879902638617E-4</v>
      </c>
      <c r="F156" s="1">
        <f t="shared" si="2"/>
        <v>0</v>
      </c>
      <c r="G156" s="1">
        <f t="shared" si="3"/>
        <v>0</v>
      </c>
      <c r="H156" s="11"/>
    </row>
    <row r="157" spans="2:8" x14ac:dyDescent="0.25">
      <c r="B157" s="17" t="s">
        <v>168</v>
      </c>
      <c r="C157" s="11">
        <v>24239</v>
      </c>
      <c r="D157" s="11">
        <v>1759930</v>
      </c>
      <c r="E157" s="1">
        <f t="shared" si="1"/>
        <v>3.0046271155144378E-4</v>
      </c>
      <c r="F157" s="1">
        <f t="shared" si="2"/>
        <v>9.7903688120266549E-4</v>
      </c>
      <c r="G157" s="1">
        <f t="shared" si="3"/>
        <v>1.37727068690232E-2</v>
      </c>
      <c r="H157" s="11"/>
    </row>
    <row r="158" spans="2:8" x14ac:dyDescent="0.25">
      <c r="B158" s="17" t="s">
        <v>169</v>
      </c>
      <c r="C158" s="11">
        <v>185664</v>
      </c>
      <c r="D158" s="11">
        <v>4379976</v>
      </c>
      <c r="E158" s="1">
        <f t="shared" si="1"/>
        <v>7.4776807344056103E-4</v>
      </c>
      <c r="F158" s="1">
        <f t="shared" si="2"/>
        <v>7.4991502748303022E-3</v>
      </c>
      <c r="G158" s="1">
        <f t="shared" si="3"/>
        <v>4.2389273365881455E-2</v>
      </c>
      <c r="H158" s="11"/>
    </row>
    <row r="159" spans="2:8" x14ac:dyDescent="0.25">
      <c r="B159" s="17" t="s">
        <v>170</v>
      </c>
      <c r="C159" s="11">
        <v>8504</v>
      </c>
      <c r="D159" s="11">
        <v>3912637</v>
      </c>
      <c r="E159" s="1">
        <f t="shared" ref="E159:E222" si="4">D159/D$339</f>
        <v>6.67981977883499E-4</v>
      </c>
      <c r="F159" s="1">
        <f t="shared" ref="F159:F225" si="5">C159/C$339</f>
        <v>3.4348486479423521E-4</v>
      </c>
      <c r="G159" s="1">
        <f t="shared" ref="G159:G225" si="6">C159/D159</f>
        <v>2.1734702197009331E-3</v>
      </c>
      <c r="H159" s="11"/>
    </row>
    <row r="160" spans="2:8" x14ac:dyDescent="0.25">
      <c r="B160" s="17" t="s">
        <v>171</v>
      </c>
      <c r="C160" s="11">
        <v>95000</v>
      </c>
      <c r="D160" s="11">
        <v>9816422</v>
      </c>
      <c r="E160" s="1">
        <f t="shared" si="4"/>
        <v>1.6759011846228242E-3</v>
      </c>
      <c r="F160" s="1">
        <f t="shared" si="5"/>
        <v>3.837142774629862E-3</v>
      </c>
      <c r="G160" s="1">
        <f t="shared" si="6"/>
        <v>9.6776605569727954E-3</v>
      </c>
      <c r="H160" s="11"/>
    </row>
    <row r="161" spans="2:8" x14ac:dyDescent="0.25">
      <c r="B161" s="17" t="s">
        <v>172</v>
      </c>
      <c r="C161" s="11">
        <v>0</v>
      </c>
      <c r="D161" s="11">
        <v>2295050</v>
      </c>
      <c r="E161" s="1">
        <f t="shared" si="4"/>
        <v>3.9182066681410114E-4</v>
      </c>
      <c r="F161" s="1">
        <f t="shared" si="5"/>
        <v>0</v>
      </c>
      <c r="G161" s="1">
        <f t="shared" si="6"/>
        <v>0</v>
      </c>
      <c r="H161" s="11"/>
    </row>
    <row r="162" spans="2:8" x14ac:dyDescent="0.25">
      <c r="B162" s="17" t="s">
        <v>173</v>
      </c>
      <c r="C162" s="11">
        <v>110049</v>
      </c>
      <c r="D162" s="11">
        <v>8095558</v>
      </c>
      <c r="E162" s="1">
        <f t="shared" si="4"/>
        <v>1.3821079862278518E-3</v>
      </c>
      <c r="F162" s="1">
        <f t="shared" si="5"/>
        <v>4.4449865811078074E-3</v>
      </c>
      <c r="G162" s="1">
        <f t="shared" si="6"/>
        <v>1.3593751042238224E-2</v>
      </c>
      <c r="H162" s="11"/>
    </row>
    <row r="163" spans="2:8" x14ac:dyDescent="0.25">
      <c r="B163" s="17" t="s">
        <v>174</v>
      </c>
      <c r="C163" s="11">
        <v>0</v>
      </c>
      <c r="D163" s="11">
        <v>6153850</v>
      </c>
      <c r="E163" s="1">
        <f t="shared" si="4"/>
        <v>1.0506113637933625E-3</v>
      </c>
      <c r="F163" s="1">
        <f t="shared" si="5"/>
        <v>0</v>
      </c>
      <c r="G163" s="1">
        <f t="shared" si="6"/>
        <v>0</v>
      </c>
      <c r="H163" s="11"/>
    </row>
    <row r="164" spans="2:8" x14ac:dyDescent="0.25">
      <c r="B164" s="17" t="s">
        <v>175</v>
      </c>
      <c r="C164" s="11">
        <v>0</v>
      </c>
      <c r="D164" s="11">
        <v>7432791</v>
      </c>
      <c r="E164" s="1">
        <f t="shared" si="4"/>
        <v>1.2689575939129213E-3</v>
      </c>
      <c r="F164" s="1">
        <f t="shared" si="5"/>
        <v>0</v>
      </c>
      <c r="G164" s="1">
        <f t="shared" si="6"/>
        <v>0</v>
      </c>
      <c r="H164" s="11"/>
    </row>
    <row r="165" spans="2:8" x14ac:dyDescent="0.25">
      <c r="B165" s="12" t="s">
        <v>28</v>
      </c>
      <c r="C165" s="13">
        <v>9138194</v>
      </c>
      <c r="D165" s="13">
        <v>3065382739</v>
      </c>
      <c r="E165" s="14">
        <f t="shared" si="4"/>
        <v>0.52333513816056987</v>
      </c>
      <c r="F165" s="14">
        <f t="shared" si="5"/>
        <v>0.36910057979227323</v>
      </c>
      <c r="G165" s="14">
        <f t="shared" si="6"/>
        <v>2.9810939703343842E-3</v>
      </c>
      <c r="H165" s="10"/>
    </row>
    <row r="166" spans="2:8" x14ac:dyDescent="0.25">
      <c r="B166" s="17" t="s">
        <v>176</v>
      </c>
      <c r="C166" s="11">
        <v>333126</v>
      </c>
      <c r="D166" s="11">
        <v>19645494</v>
      </c>
      <c r="E166" s="1">
        <f t="shared" si="4"/>
        <v>3.3539620308805575E-3</v>
      </c>
      <c r="F166" s="1">
        <f t="shared" si="5"/>
        <v>1.34552844625405E-2</v>
      </c>
      <c r="G166" s="1">
        <f t="shared" si="6"/>
        <v>1.6956865528553265E-2</v>
      </c>
      <c r="H166" s="11"/>
    </row>
    <row r="167" spans="2:8" x14ac:dyDescent="0.25">
      <c r="B167" s="17" t="s">
        <v>177</v>
      </c>
      <c r="C167" s="11">
        <v>259985</v>
      </c>
      <c r="D167" s="11">
        <v>10090832</v>
      </c>
      <c r="E167" s="1">
        <f t="shared" si="4"/>
        <v>1.7227496232975622E-3</v>
      </c>
      <c r="F167" s="1">
        <f t="shared" si="5"/>
        <v>1.050104804486468E-2</v>
      </c>
      <c r="G167" s="1">
        <f t="shared" si="6"/>
        <v>2.5764476110592269E-2</v>
      </c>
      <c r="H167" s="11"/>
    </row>
    <row r="168" spans="2:8" x14ac:dyDescent="0.25">
      <c r="B168" s="17" t="s">
        <v>178</v>
      </c>
      <c r="C168" s="11">
        <v>41283</v>
      </c>
      <c r="D168" s="11">
        <v>5558974</v>
      </c>
      <c r="E168" s="1">
        <f t="shared" si="4"/>
        <v>9.4905161085041768E-4</v>
      </c>
      <c r="F168" s="1">
        <f t="shared" si="5"/>
        <v>1.667460685947838E-3</v>
      </c>
      <c r="G168" s="1">
        <f t="shared" si="6"/>
        <v>7.4263704057619265E-3</v>
      </c>
      <c r="H168" s="11"/>
    </row>
    <row r="169" spans="2:8" x14ac:dyDescent="0.25">
      <c r="B169" s="17" t="s">
        <v>179</v>
      </c>
      <c r="C169" s="11">
        <v>277631</v>
      </c>
      <c r="D169" s="11">
        <v>10172028</v>
      </c>
      <c r="E169" s="1">
        <f t="shared" si="4"/>
        <v>1.7366117486816008E-3</v>
      </c>
      <c r="F169" s="1">
        <f t="shared" si="5"/>
        <v>1.1213787217508034E-2</v>
      </c>
      <c r="G169" s="1">
        <f t="shared" si="6"/>
        <v>2.7293574103413792E-2</v>
      </c>
      <c r="H169" s="11"/>
    </row>
    <row r="170" spans="2:8" x14ac:dyDescent="0.25">
      <c r="B170" s="17" t="s">
        <v>180</v>
      </c>
      <c r="C170" s="11">
        <v>227650</v>
      </c>
      <c r="D170" s="11">
        <v>20289502</v>
      </c>
      <c r="E170" s="1">
        <f t="shared" si="4"/>
        <v>3.4639098071789455E-3</v>
      </c>
      <c r="F170" s="1">
        <f t="shared" si="5"/>
        <v>9.1950058173104008E-3</v>
      </c>
      <c r="G170" s="1">
        <f t="shared" si="6"/>
        <v>1.1220088102704541E-2</v>
      </c>
      <c r="H170" s="11"/>
    </row>
    <row r="171" spans="2:8" x14ac:dyDescent="0.25">
      <c r="B171" s="17" t="s">
        <v>181</v>
      </c>
      <c r="C171" s="11">
        <v>115237</v>
      </c>
      <c r="D171" s="11">
        <v>14373797</v>
      </c>
      <c r="E171" s="1">
        <f t="shared" si="4"/>
        <v>2.4539555674998482E-3</v>
      </c>
      <c r="F171" s="1">
        <f t="shared" si="5"/>
        <v>4.6545349675791731E-3</v>
      </c>
      <c r="G171" s="1">
        <f t="shared" si="6"/>
        <v>8.0171578880653457E-3</v>
      </c>
      <c r="H171" s="11"/>
    </row>
    <row r="172" spans="2:8" x14ac:dyDescent="0.25">
      <c r="B172" s="17" t="s">
        <v>182</v>
      </c>
      <c r="C172" s="11">
        <v>0</v>
      </c>
      <c r="D172" s="11">
        <v>11371239</v>
      </c>
      <c r="E172" s="1">
        <f t="shared" si="4"/>
        <v>1.9413461351528345E-3</v>
      </c>
      <c r="F172" s="1">
        <f t="shared" si="5"/>
        <v>0</v>
      </c>
      <c r="G172" s="1">
        <f t="shared" si="6"/>
        <v>0</v>
      </c>
      <c r="H172" s="11"/>
    </row>
    <row r="173" spans="2:8" x14ac:dyDescent="0.25">
      <c r="B173" s="17" t="s">
        <v>183</v>
      </c>
      <c r="C173" s="11">
        <v>120181</v>
      </c>
      <c r="D173" s="11">
        <v>31587299</v>
      </c>
      <c r="E173" s="1">
        <f t="shared" si="4"/>
        <v>5.3927176127040333E-3</v>
      </c>
      <c r="F173" s="1">
        <f t="shared" si="5"/>
        <v>4.8542279557662257E-3</v>
      </c>
      <c r="G173" s="1">
        <f t="shared" si="6"/>
        <v>3.8047254372714804E-3</v>
      </c>
      <c r="H173" s="11"/>
    </row>
    <row r="174" spans="2:8" x14ac:dyDescent="0.25">
      <c r="B174" s="17" t="s">
        <v>184</v>
      </c>
      <c r="C174" s="11">
        <v>175539</v>
      </c>
      <c r="D174" s="11">
        <v>9150133</v>
      </c>
      <c r="E174" s="1">
        <f t="shared" si="4"/>
        <v>1.5621495015349172E-3</v>
      </c>
      <c r="F174" s="1">
        <f t="shared" si="5"/>
        <v>7.0901916370079091E-3</v>
      </c>
      <c r="G174" s="1">
        <f t="shared" si="6"/>
        <v>1.9184311310010468E-2</v>
      </c>
      <c r="H174" s="11"/>
    </row>
    <row r="175" spans="2:8" x14ac:dyDescent="0.25">
      <c r="B175" s="17" t="s">
        <v>185</v>
      </c>
      <c r="C175" s="11">
        <v>0</v>
      </c>
      <c r="D175" s="11">
        <v>2945714</v>
      </c>
      <c r="E175" s="1">
        <f t="shared" si="4"/>
        <v>5.029047836533553E-4</v>
      </c>
      <c r="F175" s="1">
        <f t="shared" si="5"/>
        <v>0</v>
      </c>
      <c r="G175" s="1">
        <f t="shared" si="6"/>
        <v>0</v>
      </c>
      <c r="H175" s="11"/>
    </row>
    <row r="176" spans="2:8" x14ac:dyDescent="0.25">
      <c r="B176" s="17" t="s">
        <v>186</v>
      </c>
      <c r="C176" s="11">
        <v>99943</v>
      </c>
      <c r="D176" s="11">
        <v>2806687</v>
      </c>
      <c r="E176" s="1">
        <f t="shared" si="4"/>
        <v>4.7916950475086344E-4</v>
      </c>
      <c r="F176" s="1">
        <f t="shared" si="5"/>
        <v>4.0367953718403399E-3</v>
      </c>
      <c r="G176" s="1">
        <f t="shared" si="6"/>
        <v>3.5608886918990251E-2</v>
      </c>
      <c r="H176" s="11"/>
    </row>
    <row r="177" spans="2:8" x14ac:dyDescent="0.25">
      <c r="B177" s="17" t="s">
        <v>187</v>
      </c>
      <c r="C177" s="11">
        <v>16992</v>
      </c>
      <c r="D177" s="11">
        <v>1743286</v>
      </c>
      <c r="E177" s="1">
        <f t="shared" si="4"/>
        <v>2.9762117730231896E-4</v>
      </c>
      <c r="F177" s="1">
        <f t="shared" si="5"/>
        <v>6.8632347396326964E-4</v>
      </c>
      <c r="G177" s="1">
        <f t="shared" si="6"/>
        <v>9.7471097685635066E-3</v>
      </c>
      <c r="H177" s="11"/>
    </row>
    <row r="178" spans="2:8" x14ac:dyDescent="0.25">
      <c r="B178" s="17" t="s">
        <v>188</v>
      </c>
      <c r="C178" s="11">
        <v>295135</v>
      </c>
      <c r="D178" s="11">
        <v>200109313</v>
      </c>
      <c r="E178" s="1">
        <f t="shared" si="4"/>
        <v>3.4163510361591987E-2</v>
      </c>
      <c r="F178" s="1">
        <f t="shared" si="5"/>
        <v>1.1920790871477731E-2</v>
      </c>
      <c r="G178" s="1">
        <f t="shared" si="6"/>
        <v>1.4748688882860739E-3</v>
      </c>
      <c r="H178" s="11"/>
    </row>
    <row r="179" spans="2:8" x14ac:dyDescent="0.25">
      <c r="B179" s="17" t="s">
        <v>189</v>
      </c>
      <c r="C179" s="11">
        <v>202577</v>
      </c>
      <c r="D179" s="11">
        <v>16414198</v>
      </c>
      <c r="E179" s="1">
        <f t="shared" si="4"/>
        <v>2.8023014773441474E-3</v>
      </c>
      <c r="F179" s="1">
        <f t="shared" si="5"/>
        <v>8.1822828616441422E-3</v>
      </c>
      <c r="G179" s="1">
        <f t="shared" si="6"/>
        <v>1.2341571607702063E-2</v>
      </c>
      <c r="H179" s="11"/>
    </row>
    <row r="180" spans="2:8" x14ac:dyDescent="0.25">
      <c r="B180" s="17" t="s">
        <v>190</v>
      </c>
      <c r="C180" s="11">
        <v>157979</v>
      </c>
      <c r="D180" s="11">
        <v>70379937</v>
      </c>
      <c r="E180" s="1">
        <f t="shared" si="4"/>
        <v>1.201556124950412E-2</v>
      </c>
      <c r="F180" s="1">
        <f t="shared" si="5"/>
        <v>6.3809260883500108E-3</v>
      </c>
      <c r="G180" s="1">
        <f t="shared" si="6"/>
        <v>2.2446595824602684E-3</v>
      </c>
      <c r="H180" s="11"/>
    </row>
    <row r="181" spans="2:8" x14ac:dyDescent="0.25">
      <c r="B181" s="17" t="s">
        <v>28</v>
      </c>
      <c r="C181" s="11">
        <v>6198456</v>
      </c>
      <c r="D181" s="11">
        <v>2545109062</v>
      </c>
      <c r="E181" s="1">
        <f t="shared" si="4"/>
        <v>0.43451181010760181</v>
      </c>
      <c r="F181" s="1">
        <f t="shared" si="5"/>
        <v>0.25036169109748546</v>
      </c>
      <c r="G181" s="1">
        <f t="shared" si="6"/>
        <v>2.4354382657099665E-3</v>
      </c>
      <c r="H181" s="11"/>
    </row>
    <row r="182" spans="2:8" x14ac:dyDescent="0.25">
      <c r="B182" s="17" t="s">
        <v>191</v>
      </c>
      <c r="C182" s="11">
        <v>142543</v>
      </c>
      <c r="D182" s="11">
        <v>17130087</v>
      </c>
      <c r="E182" s="1">
        <f t="shared" si="4"/>
        <v>2.9245210827317774E-3</v>
      </c>
      <c r="F182" s="1">
        <f t="shared" si="5"/>
        <v>5.7574509739375208E-3</v>
      </c>
      <c r="G182" s="1">
        <f t="shared" si="6"/>
        <v>8.3212070084641137E-3</v>
      </c>
      <c r="H182" s="11"/>
    </row>
    <row r="183" spans="2:8" x14ac:dyDescent="0.25">
      <c r="B183" s="17" t="s">
        <v>192</v>
      </c>
      <c r="C183" s="11">
        <v>61101</v>
      </c>
      <c r="D183" s="11">
        <v>23280149</v>
      </c>
      <c r="E183" s="1">
        <f t="shared" si="4"/>
        <v>3.9744857431043461E-3</v>
      </c>
      <c r="F183" s="1">
        <f t="shared" si="5"/>
        <v>2.467929059712202E-3</v>
      </c>
      <c r="G183" s="1">
        <f t="shared" si="6"/>
        <v>2.6245966037416685E-3</v>
      </c>
      <c r="H183" s="11"/>
    </row>
    <row r="184" spans="2:8" x14ac:dyDescent="0.25">
      <c r="B184" s="17" t="s">
        <v>193</v>
      </c>
      <c r="C184" s="11">
        <v>2824</v>
      </c>
      <c r="D184" s="11">
        <v>5699877</v>
      </c>
      <c r="E184" s="1">
        <f t="shared" si="4"/>
        <v>9.7310716842698782E-4</v>
      </c>
      <c r="F184" s="1">
        <f t="shared" si="5"/>
        <v>1.1406411784794454E-4</v>
      </c>
      <c r="G184" s="1">
        <f t="shared" si="6"/>
        <v>4.9544928776533252E-4</v>
      </c>
      <c r="H184" s="11"/>
    </row>
    <row r="185" spans="2:8" x14ac:dyDescent="0.25">
      <c r="B185" s="17" t="s">
        <v>194</v>
      </c>
      <c r="C185" s="11">
        <v>192628</v>
      </c>
      <c r="D185" s="11">
        <v>12983137</v>
      </c>
      <c r="E185" s="1">
        <f t="shared" si="4"/>
        <v>2.2165361960213631E-3</v>
      </c>
      <c r="F185" s="1">
        <f t="shared" si="5"/>
        <v>7.7804330356989592E-3</v>
      </c>
      <c r="G185" s="1">
        <f t="shared" si="6"/>
        <v>1.4836784053037413E-2</v>
      </c>
      <c r="H185" s="11"/>
    </row>
    <row r="186" spans="2:8" x14ac:dyDescent="0.25">
      <c r="B186" s="17" t="s">
        <v>195</v>
      </c>
      <c r="C186" s="11">
        <v>66158</v>
      </c>
      <c r="D186" s="11">
        <v>8909340</v>
      </c>
      <c r="E186" s="1">
        <f t="shared" si="4"/>
        <v>1.5210402996333604E-3</v>
      </c>
      <c r="F186" s="1">
        <f t="shared" si="5"/>
        <v>2.6721862282522361E-3</v>
      </c>
      <c r="G186" s="1">
        <f t="shared" si="6"/>
        <v>7.4256903429434726E-3</v>
      </c>
      <c r="H186" s="11"/>
    </row>
    <row r="187" spans="2:8" x14ac:dyDescent="0.25">
      <c r="B187" s="17" t="s">
        <v>196</v>
      </c>
      <c r="C187" s="11">
        <v>20019</v>
      </c>
      <c r="D187" s="11">
        <v>4308493</v>
      </c>
      <c r="E187" s="1">
        <f t="shared" si="4"/>
        <v>7.3556419259880493E-4</v>
      </c>
      <c r="F187" s="1">
        <f t="shared" si="5"/>
        <v>8.0858696005594959E-4</v>
      </c>
      <c r="G187" s="1">
        <f t="shared" si="6"/>
        <v>4.646404206760925E-3</v>
      </c>
      <c r="H187" s="11"/>
    </row>
    <row r="188" spans="2:8" x14ac:dyDescent="0.25">
      <c r="B188" s="17" t="s">
        <v>197</v>
      </c>
      <c r="C188" s="11">
        <v>72493</v>
      </c>
      <c r="D188" s="11">
        <v>2861801</v>
      </c>
      <c r="E188" s="1">
        <f t="shared" si="4"/>
        <v>4.8857880050947103E-4</v>
      </c>
      <c r="F188" s="1">
        <f t="shared" si="5"/>
        <v>2.9280630648551853E-3</v>
      </c>
      <c r="G188" s="1">
        <f t="shared" si="6"/>
        <v>2.5331251194614858E-2</v>
      </c>
      <c r="H188" s="11"/>
    </row>
    <row r="189" spans="2:8" x14ac:dyDescent="0.25">
      <c r="B189" s="17" t="s">
        <v>198</v>
      </c>
      <c r="C189" s="11">
        <v>2685</v>
      </c>
      <c r="D189" s="11">
        <v>2912801</v>
      </c>
      <c r="E189" s="1">
        <f t="shared" si="4"/>
        <v>4.9728573674507335E-4</v>
      </c>
      <c r="F189" s="1">
        <f t="shared" si="5"/>
        <v>1.0844977210401242E-4</v>
      </c>
      <c r="G189" s="1">
        <f t="shared" si="6"/>
        <v>9.217931468713448E-4</v>
      </c>
      <c r="H189" s="11"/>
    </row>
    <row r="190" spans="2:8" x14ac:dyDescent="0.25">
      <c r="B190" s="17" t="s">
        <v>199</v>
      </c>
      <c r="C190" s="11">
        <v>31491</v>
      </c>
      <c r="D190" s="11">
        <v>8088528</v>
      </c>
      <c r="E190" s="1">
        <f t="shared" si="4"/>
        <v>1.3809077948212579E-3</v>
      </c>
      <c r="F190" s="1">
        <f t="shared" si="5"/>
        <v>1.2719522433249368E-3</v>
      </c>
      <c r="G190" s="1">
        <f t="shared" si="6"/>
        <v>3.8932918325806625E-3</v>
      </c>
      <c r="H190" s="11"/>
    </row>
    <row r="191" spans="2:8" x14ac:dyDescent="0.25">
      <c r="B191" s="17" t="s">
        <v>200</v>
      </c>
      <c r="C191" s="11">
        <v>24538</v>
      </c>
      <c r="D191" s="11">
        <v>7461031</v>
      </c>
      <c r="E191" s="1">
        <f t="shared" si="4"/>
        <v>1.273778846448086E-3</v>
      </c>
      <c r="F191" s="1">
        <f t="shared" si="5"/>
        <v>9.9111378319860586E-4</v>
      </c>
      <c r="G191" s="1">
        <f t="shared" si="6"/>
        <v>3.2888216119193177E-3</v>
      </c>
      <c r="H191" s="11"/>
    </row>
    <row r="192" spans="2:8" x14ac:dyDescent="0.25">
      <c r="B192" s="12" t="s">
        <v>29</v>
      </c>
      <c r="C192" s="13">
        <v>530312</v>
      </c>
      <c r="D192" s="13">
        <v>51813492</v>
      </c>
      <c r="E192" s="14">
        <f t="shared" si="4"/>
        <v>8.8458190389782768E-3</v>
      </c>
      <c r="F192" s="14">
        <f t="shared" si="5"/>
        <v>2.1419819569468541E-2</v>
      </c>
      <c r="G192" s="14">
        <f t="shared" si="6"/>
        <v>1.0235017551027056E-2</v>
      </c>
      <c r="H192" s="10"/>
    </row>
    <row r="193" spans="2:8" x14ac:dyDescent="0.25">
      <c r="B193" s="17" t="s">
        <v>201</v>
      </c>
      <c r="C193" s="11">
        <v>273094</v>
      </c>
      <c r="D193" s="11">
        <v>26863857</v>
      </c>
      <c r="E193" s="1">
        <f t="shared" si="4"/>
        <v>4.5863115674772484E-3</v>
      </c>
      <c r="F193" s="1">
        <f t="shared" si="5"/>
        <v>1.1030533356787027E-2</v>
      </c>
      <c r="G193" s="1">
        <f t="shared" si="6"/>
        <v>1.0165852208042947E-2</v>
      </c>
      <c r="H193" s="11"/>
    </row>
    <row r="194" spans="2:8" x14ac:dyDescent="0.25">
      <c r="B194" s="17" t="s">
        <v>202</v>
      </c>
      <c r="C194" s="11">
        <v>15253</v>
      </c>
      <c r="D194" s="11">
        <v>1129087</v>
      </c>
      <c r="E194" s="1">
        <f t="shared" si="4"/>
        <v>1.9276251987152047E-4</v>
      </c>
      <c r="F194" s="1">
        <f t="shared" si="5"/>
        <v>6.1608356569925569E-4</v>
      </c>
      <c r="G194" s="1">
        <f t="shared" si="6"/>
        <v>1.3509144999455313E-2</v>
      </c>
      <c r="H194" s="11"/>
    </row>
    <row r="195" spans="2:8" x14ac:dyDescent="0.25">
      <c r="B195" s="17" t="s">
        <v>203</v>
      </c>
      <c r="C195" s="11">
        <v>63180</v>
      </c>
      <c r="D195" s="11">
        <v>2301184</v>
      </c>
      <c r="E195" s="1">
        <f t="shared" si="4"/>
        <v>3.9286788930173222E-4</v>
      </c>
      <c r="F195" s="1">
        <f t="shared" si="5"/>
        <v>2.5519019000117336E-3</v>
      </c>
      <c r="G195" s="1">
        <f t="shared" si="6"/>
        <v>2.7455431638669484E-2</v>
      </c>
      <c r="H195" s="11"/>
    </row>
    <row r="196" spans="2:8" x14ac:dyDescent="0.25">
      <c r="B196" s="17" t="s">
        <v>204</v>
      </c>
      <c r="C196" s="11">
        <v>23352</v>
      </c>
      <c r="D196" s="11">
        <v>2481377</v>
      </c>
      <c r="E196" s="1">
        <f t="shared" si="4"/>
        <v>4.2363120226451443E-4</v>
      </c>
      <c r="F196" s="1">
        <f t="shared" si="5"/>
        <v>9.4321008498059514E-4</v>
      </c>
      <c r="G196" s="1">
        <f t="shared" si="6"/>
        <v>9.4109037038708748E-3</v>
      </c>
      <c r="H196" s="11"/>
    </row>
    <row r="197" spans="2:8" x14ac:dyDescent="0.25">
      <c r="B197" s="17" t="s">
        <v>205</v>
      </c>
      <c r="C197" s="11">
        <v>66198</v>
      </c>
      <c r="D197" s="11">
        <v>12863534</v>
      </c>
      <c r="E197" s="1">
        <f t="shared" si="4"/>
        <v>2.1961170647549562E-3</v>
      </c>
      <c r="F197" s="1">
        <f t="shared" si="5"/>
        <v>2.6738018673152382E-3</v>
      </c>
      <c r="G197" s="1">
        <f t="shared" si="6"/>
        <v>5.1461752268078123E-3</v>
      </c>
      <c r="H197" s="11"/>
    </row>
    <row r="198" spans="2:8" x14ac:dyDescent="0.25">
      <c r="B198" s="17" t="s">
        <v>206</v>
      </c>
      <c r="C198" s="11">
        <v>0</v>
      </c>
      <c r="D198" s="11">
        <v>936279</v>
      </c>
      <c r="E198" s="1">
        <f t="shared" si="4"/>
        <v>1.5984552062222601E-4</v>
      </c>
      <c r="F198" s="1">
        <f t="shared" si="5"/>
        <v>0</v>
      </c>
      <c r="G198" s="1">
        <f t="shared" si="6"/>
        <v>0</v>
      </c>
      <c r="H198" s="11"/>
    </row>
    <row r="199" spans="2:8" x14ac:dyDescent="0.25">
      <c r="B199" s="17" t="s">
        <v>207</v>
      </c>
      <c r="C199" s="11">
        <v>9562</v>
      </c>
      <c r="D199" s="11">
        <v>3788774</v>
      </c>
      <c r="E199" s="1">
        <f t="shared" si="4"/>
        <v>6.4683556135505945E-4</v>
      </c>
      <c r="F199" s="1">
        <f t="shared" si="5"/>
        <v>3.862185180106394E-4</v>
      </c>
      <c r="G199" s="1">
        <f t="shared" si="6"/>
        <v>2.5237715419288665E-3</v>
      </c>
      <c r="H199" s="11"/>
    </row>
    <row r="200" spans="2:8" x14ac:dyDescent="0.25">
      <c r="B200" s="17" t="s">
        <v>208</v>
      </c>
      <c r="C200" s="11">
        <v>15622</v>
      </c>
      <c r="D200" s="11">
        <v>877716</v>
      </c>
      <c r="E200" s="1">
        <f t="shared" si="4"/>
        <v>1.4984739696015582E-4</v>
      </c>
      <c r="F200" s="1">
        <f t="shared" si="5"/>
        <v>6.3098783605544954E-4</v>
      </c>
      <c r="G200" s="1">
        <f t="shared" si="6"/>
        <v>1.7798467841534164E-2</v>
      </c>
      <c r="H200" s="11"/>
    </row>
    <row r="201" spans="2:8" x14ac:dyDescent="0.25">
      <c r="B201" s="17" t="s">
        <v>209</v>
      </c>
      <c r="C201" s="11">
        <v>64051</v>
      </c>
      <c r="D201" s="11">
        <v>571684</v>
      </c>
      <c r="E201" s="1">
        <f t="shared" si="4"/>
        <v>9.7600316370864511E-5</v>
      </c>
      <c r="F201" s="1">
        <f t="shared" si="5"/>
        <v>2.5870824406086031E-3</v>
      </c>
      <c r="G201" s="1">
        <f t="shared" si="6"/>
        <v>0.11203916849168422</v>
      </c>
      <c r="H201" s="11"/>
    </row>
    <row r="202" spans="2:8" x14ac:dyDescent="0.25">
      <c r="B202" s="12" t="s">
        <v>30</v>
      </c>
      <c r="C202" s="13">
        <v>930385</v>
      </c>
      <c r="D202" s="13">
        <v>105817799</v>
      </c>
      <c r="E202" s="14">
        <f t="shared" si="4"/>
        <v>1.8065663303623244E-2</v>
      </c>
      <c r="F202" s="14">
        <f t="shared" si="5"/>
        <v>3.7579158740778995E-2</v>
      </c>
      <c r="G202" s="14">
        <f t="shared" si="6"/>
        <v>8.7923299179564294E-3</v>
      </c>
      <c r="H202" s="10"/>
    </row>
    <row r="203" spans="2:8" x14ac:dyDescent="0.25">
      <c r="B203" s="17" t="s">
        <v>210</v>
      </c>
      <c r="C203" s="11">
        <v>309488</v>
      </c>
      <c r="D203" s="11">
        <v>5541831</v>
      </c>
      <c r="E203" s="1">
        <f t="shared" si="4"/>
        <v>9.4612488520557595E-4</v>
      </c>
      <c r="F203" s="1">
        <f t="shared" si="5"/>
        <v>1.250052255825944E-2</v>
      </c>
      <c r="G203" s="1">
        <f t="shared" si="6"/>
        <v>5.5845802587628529E-2</v>
      </c>
      <c r="H203" s="11"/>
    </row>
    <row r="204" spans="2:8" x14ac:dyDescent="0.25">
      <c r="B204" s="17" t="s">
        <v>211</v>
      </c>
      <c r="C204" s="11">
        <v>0</v>
      </c>
      <c r="D204" s="11">
        <v>920028</v>
      </c>
      <c r="E204" s="1">
        <f t="shared" si="4"/>
        <v>1.5707108099938732E-4</v>
      </c>
      <c r="F204" s="1">
        <f t="shared" si="5"/>
        <v>0</v>
      </c>
      <c r="G204" s="1">
        <f t="shared" si="6"/>
        <v>0</v>
      </c>
      <c r="H204" s="11"/>
    </row>
    <row r="205" spans="2:8" x14ac:dyDescent="0.25">
      <c r="B205" s="17" t="s">
        <v>212</v>
      </c>
      <c r="C205" s="11">
        <v>17621</v>
      </c>
      <c r="D205" s="11">
        <v>9528341</v>
      </c>
      <c r="E205" s="1">
        <f t="shared" si="4"/>
        <v>1.626718774864225E-3</v>
      </c>
      <c r="F205" s="1">
        <f t="shared" si="5"/>
        <v>7.1172939822897684E-4</v>
      </c>
      <c r="G205" s="1">
        <f t="shared" si="6"/>
        <v>1.8493250818794164E-3</v>
      </c>
      <c r="H205" s="11"/>
    </row>
    <row r="206" spans="2:8" x14ac:dyDescent="0.25">
      <c r="B206" s="17" t="s">
        <v>213</v>
      </c>
      <c r="C206" s="11">
        <v>0</v>
      </c>
      <c r="D206" s="11">
        <v>517361</v>
      </c>
      <c r="E206" s="1">
        <f t="shared" si="4"/>
        <v>8.8326063486028711E-5</v>
      </c>
      <c r="F206" s="1">
        <f t="shared" si="5"/>
        <v>0</v>
      </c>
      <c r="G206" s="1">
        <f t="shared" si="6"/>
        <v>0</v>
      </c>
      <c r="H206" s="11"/>
    </row>
    <row r="207" spans="2:8" x14ac:dyDescent="0.25">
      <c r="B207" s="17" t="s">
        <v>214</v>
      </c>
      <c r="C207" s="11">
        <v>0</v>
      </c>
      <c r="D207" s="11">
        <v>2271126</v>
      </c>
      <c r="E207" s="1">
        <f t="shared" si="4"/>
        <v>3.8773626009840409E-4</v>
      </c>
      <c r="F207" s="1">
        <f t="shared" si="5"/>
        <v>0</v>
      </c>
      <c r="G207" s="1">
        <f t="shared" si="6"/>
        <v>0</v>
      </c>
      <c r="H207" s="11"/>
    </row>
    <row r="208" spans="2:8" x14ac:dyDescent="0.25">
      <c r="B208" s="17" t="s">
        <v>30</v>
      </c>
      <c r="C208" s="11">
        <v>542296</v>
      </c>
      <c r="D208" s="11">
        <v>83188335</v>
      </c>
      <c r="E208" s="1">
        <f t="shared" si="4"/>
        <v>1.4202265262567191E-2</v>
      </c>
      <c r="F208" s="1">
        <f t="shared" si="5"/>
        <v>2.1903865032743955E-2</v>
      </c>
      <c r="G208" s="1">
        <f t="shared" si="6"/>
        <v>6.518894746480982E-3</v>
      </c>
      <c r="H208" s="11"/>
    </row>
    <row r="209" spans="2:8" x14ac:dyDescent="0.25">
      <c r="B209" s="17" t="s">
        <v>215</v>
      </c>
      <c r="C209" s="11">
        <v>0</v>
      </c>
      <c r="D209" s="11">
        <v>751570</v>
      </c>
      <c r="E209" s="1">
        <f t="shared" si="4"/>
        <v>1.2831121699199321E-4</v>
      </c>
      <c r="F209" s="1">
        <f t="shared" si="5"/>
        <v>0</v>
      </c>
      <c r="G209" s="1">
        <f t="shared" si="6"/>
        <v>0</v>
      </c>
      <c r="H209" s="11"/>
    </row>
    <row r="210" spans="2:8" x14ac:dyDescent="0.25">
      <c r="B210" s="17" t="s">
        <v>216</v>
      </c>
      <c r="C210" s="11">
        <v>60980</v>
      </c>
      <c r="D210" s="11">
        <v>3099207</v>
      </c>
      <c r="E210" s="1">
        <f t="shared" si="4"/>
        <v>5.2910975941043985E-4</v>
      </c>
      <c r="F210" s="1">
        <f t="shared" si="5"/>
        <v>2.463041751546621E-3</v>
      </c>
      <c r="G210" s="1">
        <f t="shared" si="6"/>
        <v>1.967600098993065E-2</v>
      </c>
      <c r="H210" s="11"/>
    </row>
    <row r="211" spans="2:8" x14ac:dyDescent="0.25">
      <c r="B211" s="12" t="s">
        <v>31</v>
      </c>
      <c r="C211" s="13">
        <v>410244</v>
      </c>
      <c r="D211" s="13">
        <v>111031868</v>
      </c>
      <c r="E211" s="14">
        <f t="shared" si="4"/>
        <v>1.8955831270506204E-2</v>
      </c>
      <c r="F211" s="14">
        <f t="shared" si="5"/>
        <v>1.6570155794055297E-2</v>
      </c>
      <c r="G211" s="14">
        <f t="shared" si="6"/>
        <v>3.6948311092091148E-3</v>
      </c>
      <c r="H211" s="10"/>
    </row>
    <row r="212" spans="2:8" x14ac:dyDescent="0.25">
      <c r="B212" s="17" t="s">
        <v>217</v>
      </c>
      <c r="C212" s="11">
        <v>84950</v>
      </c>
      <c r="D212" s="11">
        <v>19992916</v>
      </c>
      <c r="E212" s="1">
        <f t="shared" si="4"/>
        <v>3.4132753877598797E-3</v>
      </c>
      <c r="F212" s="1">
        <f t="shared" si="5"/>
        <v>3.4312134600505977E-3</v>
      </c>
      <c r="G212" s="1">
        <f t="shared" si="6"/>
        <v>4.2490049975701391E-3</v>
      </c>
      <c r="H212" s="11"/>
    </row>
    <row r="213" spans="2:8" x14ac:dyDescent="0.25">
      <c r="B213" s="17" t="s">
        <v>218</v>
      </c>
      <c r="C213" s="11">
        <v>99000</v>
      </c>
      <c r="D213" s="11">
        <v>6475242</v>
      </c>
      <c r="E213" s="1">
        <f t="shared" si="4"/>
        <v>1.1054807687077292E-3</v>
      </c>
      <c r="F213" s="1">
        <f t="shared" si="5"/>
        <v>3.998706680930067E-3</v>
      </c>
      <c r="G213" s="1">
        <f t="shared" si="6"/>
        <v>1.5289003870434494E-2</v>
      </c>
      <c r="H213" s="11"/>
    </row>
    <row r="214" spans="2:8" x14ac:dyDescent="0.25">
      <c r="B214" s="17" t="s">
        <v>219</v>
      </c>
      <c r="C214" s="11">
        <v>0</v>
      </c>
      <c r="D214" s="11">
        <v>1703159</v>
      </c>
      <c r="E214" s="1">
        <f t="shared" si="4"/>
        <v>2.9077052572729908E-4</v>
      </c>
      <c r="F214" s="1">
        <f t="shared" si="5"/>
        <v>0</v>
      </c>
      <c r="G214" s="1">
        <f t="shared" si="6"/>
        <v>0</v>
      </c>
      <c r="H214" s="11"/>
    </row>
    <row r="215" spans="2:8" x14ac:dyDescent="0.25">
      <c r="B215" s="17" t="s">
        <v>220</v>
      </c>
      <c r="C215" s="11">
        <v>0</v>
      </c>
      <c r="D215" s="11">
        <v>165278</v>
      </c>
      <c r="E215" s="1">
        <f t="shared" si="4"/>
        <v>2.8216960924468318E-5</v>
      </c>
      <c r="F215" s="1">
        <f t="shared" si="5"/>
        <v>0</v>
      </c>
      <c r="G215" s="1">
        <f t="shared" si="6"/>
        <v>0</v>
      </c>
      <c r="H215" s="11"/>
    </row>
    <row r="216" spans="2:8" x14ac:dyDescent="0.25">
      <c r="B216" s="17" t="s">
        <v>221</v>
      </c>
      <c r="C216" s="11">
        <v>0</v>
      </c>
      <c r="D216" s="11">
        <v>1474607</v>
      </c>
      <c r="E216" s="1">
        <f t="shared" si="4"/>
        <v>2.5175115924652675E-4</v>
      </c>
      <c r="F216" s="1">
        <f t="shared" si="5"/>
        <v>0</v>
      </c>
      <c r="G216" s="1">
        <f t="shared" si="6"/>
        <v>0</v>
      </c>
      <c r="H216" s="11"/>
    </row>
    <row r="217" spans="2:8" x14ac:dyDescent="0.25">
      <c r="B217" s="17" t="s">
        <v>222</v>
      </c>
      <c r="C217" s="11">
        <v>0</v>
      </c>
      <c r="D217" s="11">
        <v>448937</v>
      </c>
      <c r="E217" s="1">
        <f t="shared" si="4"/>
        <v>7.6644428094168818E-5</v>
      </c>
      <c r="F217" s="1">
        <f t="shared" si="5"/>
        <v>0</v>
      </c>
      <c r="G217" s="1">
        <f t="shared" si="6"/>
        <v>0</v>
      </c>
      <c r="H217" s="11"/>
    </row>
    <row r="218" spans="2:8" x14ac:dyDescent="0.25">
      <c r="B218" s="17" t="s">
        <v>223</v>
      </c>
      <c r="C218" s="11">
        <v>0</v>
      </c>
      <c r="D218" s="11">
        <v>862969</v>
      </c>
      <c r="E218" s="1">
        <f t="shared" si="4"/>
        <v>1.4732972659414742E-4</v>
      </c>
      <c r="F218" s="1">
        <f t="shared" si="5"/>
        <v>0</v>
      </c>
      <c r="G218" s="1">
        <f t="shared" si="6"/>
        <v>0</v>
      </c>
      <c r="H218" s="11"/>
    </row>
    <row r="219" spans="2:8" x14ac:dyDescent="0.25">
      <c r="B219" s="17" t="s">
        <v>224</v>
      </c>
      <c r="C219" s="11">
        <v>110826</v>
      </c>
      <c r="D219" s="11">
        <v>47207672</v>
      </c>
      <c r="E219" s="1">
        <f t="shared" si="4"/>
        <v>8.0594939202986316E-3</v>
      </c>
      <c r="F219" s="1">
        <f t="shared" si="5"/>
        <v>4.4763703699066222E-3</v>
      </c>
      <c r="G219" s="1">
        <f t="shared" si="6"/>
        <v>2.3476268857316241E-3</v>
      </c>
      <c r="H219" s="11"/>
    </row>
    <row r="220" spans="2:8" x14ac:dyDescent="0.25">
      <c r="B220" s="17" t="s">
        <v>225</v>
      </c>
      <c r="C220" s="11">
        <v>0</v>
      </c>
      <c r="D220" s="11">
        <v>2038784</v>
      </c>
      <c r="E220" s="1">
        <f t="shared" si="4"/>
        <v>3.480698487483586E-4</v>
      </c>
      <c r="F220" s="1">
        <f t="shared" si="5"/>
        <v>0</v>
      </c>
      <c r="G220" s="1">
        <f t="shared" si="6"/>
        <v>0</v>
      </c>
      <c r="H220" s="11"/>
    </row>
    <row r="221" spans="2:8" x14ac:dyDescent="0.25">
      <c r="B221" s="17" t="s">
        <v>226</v>
      </c>
      <c r="C221" s="11">
        <v>55281</v>
      </c>
      <c r="D221" s="11">
        <v>7595976</v>
      </c>
      <c r="E221" s="1">
        <f t="shared" si="4"/>
        <v>1.29681722900325E-3</v>
      </c>
      <c r="F221" s="1">
        <f t="shared" si="5"/>
        <v>2.2328535760454044E-3</v>
      </c>
      <c r="G221" s="1">
        <f t="shared" si="6"/>
        <v>7.2776691237571049E-3</v>
      </c>
      <c r="H221" s="11"/>
    </row>
    <row r="222" spans="2:8" x14ac:dyDescent="0.25">
      <c r="B222" s="17" t="s">
        <v>227</v>
      </c>
      <c r="C222" s="11">
        <v>0</v>
      </c>
      <c r="D222" s="11">
        <v>356186</v>
      </c>
      <c r="E222" s="1">
        <f t="shared" si="4"/>
        <v>6.0809584117926594E-5</v>
      </c>
      <c r="F222" s="1">
        <f t="shared" si="5"/>
        <v>0</v>
      </c>
      <c r="G222" s="1">
        <f t="shared" si="6"/>
        <v>0</v>
      </c>
      <c r="H222" s="11"/>
    </row>
    <row r="223" spans="2:8" x14ac:dyDescent="0.25">
      <c r="B223" s="17" t="s">
        <v>228</v>
      </c>
      <c r="C223" s="11">
        <v>0</v>
      </c>
      <c r="D223" s="11">
        <v>912462</v>
      </c>
      <c r="E223" s="1">
        <f t="shared" ref="E223:E286" si="7">D223/D$339</f>
        <v>1.5577938140019971E-4</v>
      </c>
      <c r="F223" s="1">
        <f t="shared" si="5"/>
        <v>0</v>
      </c>
      <c r="G223" s="1">
        <f t="shared" si="6"/>
        <v>0</v>
      </c>
      <c r="H223" s="11"/>
    </row>
    <row r="224" spans="2:8" x14ac:dyDescent="0.25">
      <c r="B224" s="17" t="s">
        <v>229</v>
      </c>
      <c r="C224" s="11">
        <v>0</v>
      </c>
      <c r="D224" s="11">
        <v>3325488</v>
      </c>
      <c r="E224" s="1">
        <f t="shared" si="7"/>
        <v>5.6774141114236795E-4</v>
      </c>
      <c r="F224" s="1">
        <f t="shared" si="5"/>
        <v>0</v>
      </c>
      <c r="G224" s="1">
        <f t="shared" si="6"/>
        <v>0</v>
      </c>
      <c r="H224" s="11"/>
    </row>
    <row r="225" spans="2:8" x14ac:dyDescent="0.25">
      <c r="B225" s="17" t="s">
        <v>230</v>
      </c>
      <c r="C225" s="11">
        <v>0</v>
      </c>
      <c r="D225" s="11">
        <v>2929995</v>
      </c>
      <c r="E225" s="1">
        <f t="shared" si="7"/>
        <v>5.0022116932615078E-4</v>
      </c>
      <c r="F225" s="1">
        <f t="shared" si="5"/>
        <v>0</v>
      </c>
      <c r="G225" s="1">
        <f t="shared" si="6"/>
        <v>0</v>
      </c>
      <c r="H225" s="11"/>
    </row>
    <row r="226" spans="2:8" x14ac:dyDescent="0.25">
      <c r="B226" s="17" t="s">
        <v>231</v>
      </c>
      <c r="C226" s="11">
        <v>37627</v>
      </c>
      <c r="D226" s="11">
        <v>8634476</v>
      </c>
      <c r="E226" s="1">
        <f t="shared" si="7"/>
        <v>1.4741143521537017E-3</v>
      </c>
      <c r="F226" s="1">
        <f t="shared" ref="F226:F288" si="8">C226/C$339</f>
        <v>1.5197912755894507E-3</v>
      </c>
      <c r="G226" s="1">
        <f t="shared" ref="G226:G288" si="9">C226/D226</f>
        <v>4.3577629956930795E-3</v>
      </c>
      <c r="H226" s="11"/>
    </row>
    <row r="227" spans="2:8" x14ac:dyDescent="0.25">
      <c r="B227" s="17" t="s">
        <v>232</v>
      </c>
      <c r="C227" s="11">
        <v>22560</v>
      </c>
      <c r="D227" s="11">
        <v>6907721</v>
      </c>
      <c r="E227" s="1">
        <f t="shared" si="7"/>
        <v>1.1793154172613973E-3</v>
      </c>
      <c r="F227" s="1">
        <f t="shared" si="8"/>
        <v>9.1122043153315461E-4</v>
      </c>
      <c r="G227" s="1">
        <f t="shared" si="9"/>
        <v>3.2659107106381394E-3</v>
      </c>
      <c r="H227" s="11"/>
    </row>
    <row r="228" spans="2:8" x14ac:dyDescent="0.25">
      <c r="B228" s="12" t="s">
        <v>32</v>
      </c>
      <c r="C228" s="13">
        <v>339672</v>
      </c>
      <c r="D228" s="13">
        <v>60366025</v>
      </c>
      <c r="E228" s="14">
        <f t="shared" si="7"/>
        <v>1.0305943734740725E-2</v>
      </c>
      <c r="F228" s="14">
        <f t="shared" si="8"/>
        <v>1.3719683795200785E-2</v>
      </c>
      <c r="G228" s="14">
        <f t="shared" si="9"/>
        <v>5.6268737257422529E-3</v>
      </c>
      <c r="H228" s="10"/>
    </row>
    <row r="229" spans="2:8" x14ac:dyDescent="0.25">
      <c r="B229" s="17" t="s">
        <v>233</v>
      </c>
      <c r="C229" s="11">
        <v>0</v>
      </c>
      <c r="D229" s="11">
        <v>228651</v>
      </c>
      <c r="E229" s="1">
        <f t="shared" si="7"/>
        <v>3.9036268180523758E-5</v>
      </c>
      <c r="F229" s="1">
        <f t="shared" si="8"/>
        <v>0</v>
      </c>
      <c r="G229" s="1">
        <f t="shared" si="9"/>
        <v>0</v>
      </c>
      <c r="H229" s="11"/>
    </row>
    <row r="230" spans="2:8" x14ac:dyDescent="0.25">
      <c r="B230" s="17" t="s">
        <v>234</v>
      </c>
      <c r="C230" s="11">
        <v>0</v>
      </c>
      <c r="D230" s="11">
        <v>7752500</v>
      </c>
      <c r="E230" s="1">
        <f t="shared" si="7"/>
        <v>1.3235396699315131E-3</v>
      </c>
      <c r="F230" s="1">
        <f t="shared" si="8"/>
        <v>0</v>
      </c>
      <c r="G230" s="1">
        <f t="shared" si="9"/>
        <v>0</v>
      </c>
      <c r="H230" s="11"/>
    </row>
    <row r="231" spans="2:8" x14ac:dyDescent="0.25">
      <c r="B231" s="17" t="s">
        <v>235</v>
      </c>
      <c r="C231" s="11">
        <v>0</v>
      </c>
      <c r="D231" s="11">
        <v>19465</v>
      </c>
      <c r="E231" s="1">
        <f t="shared" si="7"/>
        <v>3.3231473299215613E-6</v>
      </c>
      <c r="F231" s="1">
        <f t="shared" si="8"/>
        <v>0</v>
      </c>
      <c r="G231" s="1">
        <f t="shared" si="9"/>
        <v>0</v>
      </c>
      <c r="H231" s="11"/>
    </row>
    <row r="232" spans="2:8" x14ac:dyDescent="0.25">
      <c r="B232" s="17" t="s">
        <v>236</v>
      </c>
      <c r="C232" s="11">
        <v>0</v>
      </c>
      <c r="D232" s="11">
        <v>253697</v>
      </c>
      <c r="E232" s="1">
        <f t="shared" si="7"/>
        <v>4.3312227493404073E-5</v>
      </c>
      <c r="F232" s="1">
        <f t="shared" si="8"/>
        <v>0</v>
      </c>
      <c r="G232" s="1">
        <f t="shared" si="9"/>
        <v>0</v>
      </c>
      <c r="H232" s="11"/>
    </row>
    <row r="233" spans="2:8" x14ac:dyDescent="0.25">
      <c r="B233" s="17" t="s">
        <v>237</v>
      </c>
      <c r="C233" s="11">
        <v>42877</v>
      </c>
      <c r="D233" s="11">
        <v>477578</v>
      </c>
      <c r="E233" s="1">
        <f t="shared" si="7"/>
        <v>8.1534141049539137E-5</v>
      </c>
      <c r="F233" s="1">
        <f t="shared" si="8"/>
        <v>1.7318439026084694E-3</v>
      </c>
      <c r="G233" s="1">
        <f t="shared" si="9"/>
        <v>8.9780098748267298E-2</v>
      </c>
      <c r="H233" s="11"/>
    </row>
    <row r="234" spans="2:8" x14ac:dyDescent="0.25">
      <c r="B234" s="17" t="s">
        <v>238</v>
      </c>
      <c r="C234" s="11">
        <v>0</v>
      </c>
      <c r="D234" s="11">
        <v>8235</v>
      </c>
      <c r="E234" s="1">
        <f t="shared" si="7"/>
        <v>1.4059141156899079E-6</v>
      </c>
      <c r="F234" s="1">
        <f t="shared" si="8"/>
        <v>0</v>
      </c>
      <c r="G234" s="1">
        <f t="shared" si="9"/>
        <v>0</v>
      </c>
      <c r="H234" s="11"/>
    </row>
    <row r="235" spans="2:8" x14ac:dyDescent="0.25">
      <c r="B235" s="17" t="s">
        <v>239</v>
      </c>
      <c r="C235" s="11">
        <v>145567</v>
      </c>
      <c r="D235" s="11">
        <v>9992236</v>
      </c>
      <c r="E235" s="1">
        <f t="shared" si="7"/>
        <v>1.7059168961390239E-3</v>
      </c>
      <c r="F235" s="1">
        <f t="shared" si="8"/>
        <v>5.8795932871004751E-3</v>
      </c>
      <c r="G235" s="1">
        <f t="shared" si="9"/>
        <v>1.4568010603432505E-2</v>
      </c>
      <c r="H235" s="11"/>
    </row>
    <row r="236" spans="2:8" x14ac:dyDescent="0.25">
      <c r="B236" s="17" t="s">
        <v>240</v>
      </c>
      <c r="C236" s="11">
        <v>0</v>
      </c>
      <c r="D236" s="11">
        <v>585863</v>
      </c>
      <c r="E236" s="1">
        <f t="shared" si="7"/>
        <v>1.0002101536860188E-4</v>
      </c>
      <c r="F236" s="1">
        <f t="shared" si="8"/>
        <v>0</v>
      </c>
      <c r="G236" s="1">
        <f t="shared" si="9"/>
        <v>0</v>
      </c>
      <c r="H236" s="11"/>
    </row>
    <row r="237" spans="2:8" x14ac:dyDescent="0.25">
      <c r="B237" s="17" t="s">
        <v>241</v>
      </c>
      <c r="C237" s="11">
        <v>0</v>
      </c>
      <c r="D237" s="11">
        <v>6841642</v>
      </c>
      <c r="E237" s="1">
        <f t="shared" si="7"/>
        <v>1.1680341302121352E-3</v>
      </c>
      <c r="F237" s="1">
        <f t="shared" si="8"/>
        <v>0</v>
      </c>
      <c r="G237" s="1">
        <f t="shared" si="9"/>
        <v>0</v>
      </c>
      <c r="H237" s="11"/>
    </row>
    <row r="238" spans="2:8" x14ac:dyDescent="0.25">
      <c r="B238" s="17" t="s">
        <v>242</v>
      </c>
      <c r="C238" s="11">
        <v>104624</v>
      </c>
      <c r="D238" s="11">
        <v>30077734</v>
      </c>
      <c r="E238" s="1">
        <f t="shared" si="7"/>
        <v>5.1349982754786009E-3</v>
      </c>
      <c r="F238" s="1">
        <f t="shared" si="8"/>
        <v>4.2258655331881547E-3</v>
      </c>
      <c r="G238" s="1">
        <f t="shared" si="9"/>
        <v>3.4784535297772098E-3</v>
      </c>
      <c r="H238" s="11"/>
    </row>
    <row r="239" spans="2:8" x14ac:dyDescent="0.25">
      <c r="B239" s="17" t="s">
        <v>243</v>
      </c>
      <c r="C239" s="11">
        <v>0</v>
      </c>
      <c r="D239" s="11">
        <v>2391414</v>
      </c>
      <c r="E239" s="1">
        <f t="shared" si="7"/>
        <v>4.0827233746915185E-4</v>
      </c>
      <c r="F239" s="1">
        <f t="shared" si="8"/>
        <v>0</v>
      </c>
      <c r="G239" s="1">
        <f t="shared" si="9"/>
        <v>0</v>
      </c>
      <c r="H239" s="11"/>
    </row>
    <row r="240" spans="2:8" x14ac:dyDescent="0.25">
      <c r="B240" s="17" t="s">
        <v>244</v>
      </c>
      <c r="C240" s="11">
        <v>0</v>
      </c>
      <c r="D240" s="11">
        <v>1273686</v>
      </c>
      <c r="E240" s="1">
        <f t="shared" si="7"/>
        <v>2.1744907423881189E-4</v>
      </c>
      <c r="F240" s="1">
        <f t="shared" si="8"/>
        <v>0</v>
      </c>
      <c r="G240" s="1">
        <f t="shared" si="9"/>
        <v>0</v>
      </c>
      <c r="H240" s="11"/>
    </row>
    <row r="241" spans="2:8" x14ac:dyDescent="0.25">
      <c r="B241" s="17" t="s">
        <v>245</v>
      </c>
      <c r="C241" s="11">
        <v>6529</v>
      </c>
      <c r="D241" s="11">
        <v>137579</v>
      </c>
      <c r="E241" s="1">
        <f t="shared" si="7"/>
        <v>2.3488070203096763E-5</v>
      </c>
      <c r="F241" s="1">
        <f t="shared" si="8"/>
        <v>2.6371268605850914E-4</v>
      </c>
      <c r="G241" s="1">
        <f t="shared" si="9"/>
        <v>4.7456370521663918E-2</v>
      </c>
      <c r="H241" s="11"/>
    </row>
    <row r="242" spans="2:8" x14ac:dyDescent="0.25">
      <c r="B242" s="17" t="s">
        <v>246</v>
      </c>
      <c r="C242" s="11">
        <v>40075</v>
      </c>
      <c r="D242" s="11">
        <v>325745</v>
      </c>
      <c r="E242" s="1">
        <f t="shared" si="7"/>
        <v>5.5612567530711481E-5</v>
      </c>
      <c r="F242" s="1">
        <f t="shared" si="8"/>
        <v>1.618668386245176E-3</v>
      </c>
      <c r="G242" s="1">
        <f t="shared" si="9"/>
        <v>0.12302567959600301</v>
      </c>
      <c r="H242" s="11"/>
    </row>
    <row r="243" spans="2:8" x14ac:dyDescent="0.25">
      <c r="B243" s="12" t="s">
        <v>33</v>
      </c>
      <c r="C243" s="13">
        <v>314243</v>
      </c>
      <c r="D243" s="13">
        <v>45060057</v>
      </c>
      <c r="E243" s="14">
        <f t="shared" si="7"/>
        <v>7.6928439817962168E-3</v>
      </c>
      <c r="F243" s="14">
        <f t="shared" si="8"/>
        <v>1.2692581651873808E-2</v>
      </c>
      <c r="G243" s="14">
        <f t="shared" si="9"/>
        <v>6.9738704502748409E-3</v>
      </c>
      <c r="H243" s="10"/>
    </row>
    <row r="244" spans="2:8" x14ac:dyDescent="0.25">
      <c r="B244" s="17" t="s">
        <v>247</v>
      </c>
      <c r="C244" s="11">
        <v>43966</v>
      </c>
      <c r="D244" s="11">
        <v>3538030</v>
      </c>
      <c r="E244" s="1">
        <f t="shared" si="7"/>
        <v>6.0402748254212077E-4</v>
      </c>
      <c r="F244" s="1">
        <f t="shared" si="8"/>
        <v>1.7758296760987003E-3</v>
      </c>
      <c r="G244" s="1">
        <f t="shared" si="9"/>
        <v>1.2426689428862955E-2</v>
      </c>
      <c r="H244" s="11"/>
    </row>
    <row r="245" spans="2:8" x14ac:dyDescent="0.25">
      <c r="B245" s="17" t="s">
        <v>248</v>
      </c>
      <c r="C245" s="11">
        <v>0</v>
      </c>
      <c r="D245" s="11">
        <v>3005476</v>
      </c>
      <c r="E245" s="1">
        <f t="shared" si="7"/>
        <v>5.1310760567908214E-4</v>
      </c>
      <c r="F245" s="1">
        <f t="shared" si="8"/>
        <v>0</v>
      </c>
      <c r="G245" s="1">
        <f t="shared" si="9"/>
        <v>0</v>
      </c>
      <c r="H245" s="11"/>
    </row>
    <row r="246" spans="2:8" x14ac:dyDescent="0.25">
      <c r="B246" s="17" t="s">
        <v>249</v>
      </c>
      <c r="C246" s="11">
        <v>0</v>
      </c>
      <c r="D246" s="11">
        <v>1903466</v>
      </c>
      <c r="E246" s="1">
        <f t="shared" si="7"/>
        <v>3.2496778605170686E-4</v>
      </c>
      <c r="F246" s="1">
        <f t="shared" si="8"/>
        <v>0</v>
      </c>
      <c r="G246" s="1">
        <f t="shared" si="9"/>
        <v>0</v>
      </c>
      <c r="H246" s="11"/>
    </row>
    <row r="247" spans="2:8" x14ac:dyDescent="0.25">
      <c r="B247" s="17" t="s">
        <v>250</v>
      </c>
      <c r="C247" s="11">
        <v>258730</v>
      </c>
      <c r="D247" s="11">
        <v>26904442</v>
      </c>
      <c r="E247" s="1">
        <f t="shared" si="7"/>
        <v>4.5932404107541487E-3</v>
      </c>
      <c r="F247" s="1">
        <f t="shared" si="8"/>
        <v>1.0450357369262992E-2</v>
      </c>
      <c r="G247" s="1">
        <f t="shared" si="9"/>
        <v>9.6166276185917551E-3</v>
      </c>
      <c r="H247" s="11"/>
    </row>
    <row r="248" spans="2:8" x14ac:dyDescent="0.25">
      <c r="B248" s="17" t="s">
        <v>251</v>
      </c>
      <c r="C248" s="11">
        <v>0</v>
      </c>
      <c r="D248" s="11">
        <v>1256306</v>
      </c>
      <c r="E248" s="1">
        <f t="shared" si="7"/>
        <v>2.1448188694911055E-4</v>
      </c>
      <c r="F248" s="1">
        <f t="shared" si="8"/>
        <v>0</v>
      </c>
      <c r="G248" s="1">
        <f t="shared" si="9"/>
        <v>0</v>
      </c>
      <c r="H248" s="11"/>
    </row>
    <row r="249" spans="2:8" x14ac:dyDescent="0.25">
      <c r="B249" s="17" t="s">
        <v>252</v>
      </c>
      <c r="C249" s="11">
        <v>11547</v>
      </c>
      <c r="D249" s="11">
        <v>724325</v>
      </c>
      <c r="E249" s="1">
        <f t="shared" si="7"/>
        <v>1.2365983507554249E-4</v>
      </c>
      <c r="F249" s="1">
        <f t="shared" si="8"/>
        <v>4.66394606512116E-4</v>
      </c>
      <c r="G249" s="1">
        <f t="shared" si="9"/>
        <v>1.5941738860318227E-2</v>
      </c>
      <c r="H249" s="11"/>
    </row>
    <row r="250" spans="2:8" x14ac:dyDescent="0.25">
      <c r="B250" s="17" t="s">
        <v>253</v>
      </c>
      <c r="C250" s="11">
        <v>0</v>
      </c>
      <c r="D250" s="11">
        <v>7728012</v>
      </c>
      <c r="E250" s="1">
        <f t="shared" si="7"/>
        <v>1.3193589747445048E-3</v>
      </c>
      <c r="F250" s="1">
        <f t="shared" si="8"/>
        <v>0</v>
      </c>
      <c r="G250" s="1">
        <f t="shared" si="9"/>
        <v>0</v>
      </c>
      <c r="H250" s="11"/>
    </row>
    <row r="251" spans="2:8" x14ac:dyDescent="0.25">
      <c r="B251" s="12" t="s">
        <v>34</v>
      </c>
      <c r="C251" s="13">
        <v>426295</v>
      </c>
      <c r="D251" s="13">
        <v>91283982</v>
      </c>
      <c r="E251" s="14">
        <f t="shared" si="7"/>
        <v>1.5584388443252394E-2</v>
      </c>
      <c r="F251" s="14">
        <f t="shared" si="8"/>
        <v>1.7218471359061443E-2</v>
      </c>
      <c r="G251" s="14">
        <f t="shared" si="9"/>
        <v>4.6699868986872202E-3</v>
      </c>
      <c r="H251" s="10"/>
    </row>
    <row r="252" spans="2:8" x14ac:dyDescent="0.25">
      <c r="B252" s="17" t="s">
        <v>254</v>
      </c>
      <c r="C252" s="11">
        <v>0</v>
      </c>
      <c r="D252" s="11">
        <v>1650913</v>
      </c>
      <c r="E252" s="1">
        <f t="shared" si="7"/>
        <v>2.8185086708876417E-4</v>
      </c>
      <c r="F252" s="1">
        <f t="shared" si="8"/>
        <v>0</v>
      </c>
      <c r="G252" s="1">
        <f t="shared" si="9"/>
        <v>0</v>
      </c>
      <c r="H252" s="11"/>
    </row>
    <row r="253" spans="2:8" x14ac:dyDescent="0.25">
      <c r="B253" s="17" t="s">
        <v>255</v>
      </c>
      <c r="C253" s="11">
        <v>0</v>
      </c>
      <c r="D253" s="11">
        <v>1564894</v>
      </c>
      <c r="E253" s="1">
        <f t="shared" si="7"/>
        <v>2.6716533869562144E-4</v>
      </c>
      <c r="F253" s="1"/>
      <c r="G253" s="1"/>
      <c r="H253" s="11"/>
    </row>
    <row r="254" spans="2:8" x14ac:dyDescent="0.25">
      <c r="B254" s="17" t="s">
        <v>256</v>
      </c>
      <c r="C254" s="11">
        <v>0</v>
      </c>
      <c r="D254" s="11">
        <v>2402826</v>
      </c>
      <c r="E254" s="1">
        <f t="shared" si="7"/>
        <v>4.1022064249504782E-4</v>
      </c>
      <c r="F254" s="1"/>
      <c r="G254" s="1"/>
      <c r="H254" s="11"/>
    </row>
    <row r="255" spans="2:8" x14ac:dyDescent="0.25">
      <c r="B255" s="17" t="s">
        <v>257</v>
      </c>
      <c r="C255" s="11">
        <v>0</v>
      </c>
      <c r="D255" s="11">
        <v>771029</v>
      </c>
      <c r="E255" s="1">
        <f t="shared" si="7"/>
        <v>1.3163333997647528E-4</v>
      </c>
      <c r="F255" s="1"/>
      <c r="G255" s="1"/>
      <c r="H255" s="11"/>
    </row>
    <row r="256" spans="2:8" x14ac:dyDescent="0.25">
      <c r="B256" s="17" t="s">
        <v>258</v>
      </c>
      <c r="C256" s="11">
        <v>0</v>
      </c>
      <c r="D256" s="11">
        <v>40836761</v>
      </c>
      <c r="E256" s="1">
        <f t="shared" si="7"/>
        <v>6.9718249822653452E-3</v>
      </c>
      <c r="F256" s="1"/>
      <c r="G256" s="1"/>
      <c r="H256" s="11"/>
    </row>
    <row r="257" spans="2:8" x14ac:dyDescent="0.25">
      <c r="B257" s="17" t="s">
        <v>259</v>
      </c>
      <c r="C257" s="11">
        <v>0</v>
      </c>
      <c r="D257" s="11">
        <v>2512015</v>
      </c>
      <c r="E257" s="1">
        <f t="shared" si="7"/>
        <v>4.2886185152699258E-4</v>
      </c>
      <c r="F257" s="1"/>
      <c r="G257" s="1"/>
      <c r="H257" s="11"/>
    </row>
    <row r="258" spans="2:8" x14ac:dyDescent="0.25">
      <c r="B258" s="17" t="s">
        <v>260</v>
      </c>
      <c r="C258" s="11">
        <v>0</v>
      </c>
      <c r="D258" s="11">
        <v>4107028</v>
      </c>
      <c r="E258" s="1">
        <f t="shared" si="7"/>
        <v>7.0116923360457695E-4</v>
      </c>
      <c r="F258" s="1"/>
      <c r="G258" s="1"/>
      <c r="H258" s="11"/>
    </row>
    <row r="259" spans="2:8" x14ac:dyDescent="0.25">
      <c r="B259" s="17" t="s">
        <v>261</v>
      </c>
      <c r="C259" s="11">
        <v>0</v>
      </c>
      <c r="D259" s="11">
        <v>1244111</v>
      </c>
      <c r="E259" s="1">
        <f t="shared" si="7"/>
        <v>2.123999048433621E-4</v>
      </c>
      <c r="F259" s="1"/>
      <c r="G259" s="1"/>
      <c r="H259" s="11"/>
    </row>
    <row r="260" spans="2:8" x14ac:dyDescent="0.25">
      <c r="B260" s="17" t="s">
        <v>262</v>
      </c>
      <c r="C260" s="11">
        <v>0</v>
      </c>
      <c r="D260" s="11">
        <v>1452975</v>
      </c>
      <c r="E260" s="1">
        <f t="shared" si="7"/>
        <v>2.4805805248871206E-4</v>
      </c>
      <c r="F260" s="1"/>
      <c r="G260" s="1"/>
      <c r="H260" s="11"/>
    </row>
    <row r="261" spans="2:8" x14ac:dyDescent="0.25">
      <c r="B261" s="17" t="s">
        <v>263</v>
      </c>
      <c r="C261" s="11">
        <v>426295</v>
      </c>
      <c r="D261" s="11">
        <v>34741430</v>
      </c>
      <c r="E261" s="1">
        <f t="shared" si="7"/>
        <v>5.9312042302674967E-3</v>
      </c>
      <c r="F261" s="1">
        <f t="shared" si="8"/>
        <v>1.7218471359061443E-2</v>
      </c>
      <c r="G261" s="1">
        <f t="shared" si="9"/>
        <v>1.2270508151218875E-2</v>
      </c>
      <c r="H261" s="11"/>
    </row>
    <row r="262" spans="2:8" x14ac:dyDescent="0.25">
      <c r="B262" s="12" t="s">
        <v>35</v>
      </c>
      <c r="C262" s="13">
        <v>3835155</v>
      </c>
      <c r="D262" s="13">
        <v>976479159</v>
      </c>
      <c r="E262" s="14">
        <f t="shared" si="7"/>
        <v>0.16670866221191377</v>
      </c>
      <c r="F262" s="14">
        <f t="shared" si="8"/>
        <v>0.15490565576669041</v>
      </c>
      <c r="G262" s="14">
        <f t="shared" si="9"/>
        <v>3.9275339003932595E-3</v>
      </c>
      <c r="H262" s="10"/>
    </row>
    <row r="263" spans="2:8" x14ac:dyDescent="0.25">
      <c r="B263" s="17" t="s">
        <v>264</v>
      </c>
      <c r="C263" s="11">
        <v>12314</v>
      </c>
      <c r="D263" s="11">
        <v>1438730</v>
      </c>
      <c r="E263" s="1">
        <f t="shared" si="7"/>
        <v>2.4562608569114042E-4</v>
      </c>
      <c r="F263" s="1">
        <f t="shared" si="8"/>
        <v>4.9737448554518021E-4</v>
      </c>
      <c r="G263" s="1">
        <f t="shared" si="9"/>
        <v>8.5589373961757944E-3</v>
      </c>
      <c r="H263" s="11"/>
    </row>
    <row r="264" spans="2:8" x14ac:dyDescent="0.25">
      <c r="B264" s="17" t="s">
        <v>265</v>
      </c>
      <c r="C264" s="11">
        <v>0</v>
      </c>
      <c r="D264" s="11">
        <v>6849154</v>
      </c>
      <c r="E264" s="1">
        <f t="shared" si="7"/>
        <v>1.1693166107023675E-3</v>
      </c>
      <c r="F264" s="1"/>
      <c r="G264" s="1"/>
      <c r="H264" s="11"/>
    </row>
    <row r="265" spans="2:8" x14ac:dyDescent="0.25">
      <c r="B265" s="17" t="s">
        <v>266</v>
      </c>
      <c r="C265" s="11">
        <v>137199</v>
      </c>
      <c r="D265" s="11">
        <v>6626928</v>
      </c>
      <c r="E265" s="1">
        <f t="shared" si="7"/>
        <v>1.1313772457632895E-3</v>
      </c>
      <c r="F265" s="1">
        <f t="shared" si="8"/>
        <v>5.541601595120447E-3</v>
      </c>
      <c r="G265" s="1">
        <f t="shared" si="9"/>
        <v>2.0703257980168185E-2</v>
      </c>
      <c r="H265" s="11"/>
    </row>
    <row r="266" spans="2:8" x14ac:dyDescent="0.25">
      <c r="B266" s="17" t="s">
        <v>267</v>
      </c>
      <c r="C266" s="11">
        <v>0</v>
      </c>
      <c r="D266" s="11">
        <v>607516</v>
      </c>
      <c r="E266" s="1">
        <f t="shared" si="7"/>
        <v>1.0371770733545477E-4</v>
      </c>
      <c r="F266" s="1">
        <f t="shared" si="8"/>
        <v>0</v>
      </c>
      <c r="G266" s="1">
        <f t="shared" si="9"/>
        <v>0</v>
      </c>
      <c r="H266" s="11"/>
    </row>
    <row r="267" spans="2:8" x14ac:dyDescent="0.25">
      <c r="B267" s="17" t="s">
        <v>268</v>
      </c>
      <c r="C267" s="11">
        <v>361972</v>
      </c>
      <c r="D267" s="11">
        <v>55061866</v>
      </c>
      <c r="E267" s="1">
        <f t="shared" si="7"/>
        <v>9.4003952210839348E-3</v>
      </c>
      <c r="F267" s="1">
        <f t="shared" si="8"/>
        <v>1.4620402572824426E-2</v>
      </c>
      <c r="G267" s="1">
        <f t="shared" si="9"/>
        <v>6.5739145128136415E-3</v>
      </c>
      <c r="H267" s="11"/>
    </row>
    <row r="268" spans="2:8" x14ac:dyDescent="0.25">
      <c r="B268" s="17" t="s">
        <v>269</v>
      </c>
      <c r="C268" s="11">
        <v>0</v>
      </c>
      <c r="D268" s="11">
        <v>1243777</v>
      </c>
      <c r="E268" s="1">
        <f t="shared" si="7"/>
        <v>2.1234288294723092E-4</v>
      </c>
      <c r="F268" s="1">
        <f t="shared" si="8"/>
        <v>0</v>
      </c>
      <c r="G268" s="1">
        <f t="shared" si="9"/>
        <v>0</v>
      </c>
      <c r="H268" s="11"/>
    </row>
    <row r="269" spans="2:8" x14ac:dyDescent="0.25">
      <c r="B269" s="17" t="s">
        <v>270</v>
      </c>
      <c r="C269" s="11">
        <v>0</v>
      </c>
      <c r="D269" s="11">
        <v>441043</v>
      </c>
      <c r="E269" s="1">
        <f t="shared" si="7"/>
        <v>7.5296730944289503E-5</v>
      </c>
      <c r="F269" s="1">
        <f t="shared" si="8"/>
        <v>0</v>
      </c>
      <c r="G269" s="1">
        <f t="shared" si="9"/>
        <v>0</v>
      </c>
      <c r="H269" s="11"/>
    </row>
    <row r="270" spans="2:8" x14ac:dyDescent="0.25">
      <c r="B270" s="17" t="s">
        <v>271</v>
      </c>
      <c r="C270" s="11">
        <v>98284</v>
      </c>
      <c r="D270" s="11">
        <v>12383410</v>
      </c>
      <c r="E270" s="1">
        <f t="shared" si="7"/>
        <v>2.1141482597905963E-3</v>
      </c>
      <c r="F270" s="1">
        <f t="shared" si="8"/>
        <v>3.9697867417023301E-3</v>
      </c>
      <c r="G270" s="1">
        <f t="shared" si="9"/>
        <v>7.9367476325180215E-3</v>
      </c>
      <c r="H270" s="11"/>
    </row>
    <row r="271" spans="2:8" x14ac:dyDescent="0.25">
      <c r="B271" s="17" t="s">
        <v>272</v>
      </c>
      <c r="C271" s="11">
        <v>0</v>
      </c>
      <c r="D271" s="11">
        <v>1348303</v>
      </c>
      <c r="E271" s="1">
        <f t="shared" si="7"/>
        <v>2.3018800484845778E-4</v>
      </c>
      <c r="F271" s="1">
        <f t="shared" si="8"/>
        <v>0</v>
      </c>
      <c r="G271" s="1">
        <f t="shared" si="9"/>
        <v>0</v>
      </c>
      <c r="H271" s="11"/>
    </row>
    <row r="272" spans="2:8" x14ac:dyDescent="0.25">
      <c r="B272" s="17" t="s">
        <v>273</v>
      </c>
      <c r="C272" s="11">
        <v>25284</v>
      </c>
      <c r="D272" s="11">
        <v>1672897</v>
      </c>
      <c r="E272" s="1">
        <f t="shared" si="7"/>
        <v>2.8560406877902849E-4</v>
      </c>
      <c r="F272" s="1">
        <f t="shared" si="8"/>
        <v>1.0212454517235941E-3</v>
      </c>
      <c r="G272" s="1">
        <f t="shared" si="9"/>
        <v>1.511390121448003E-2</v>
      </c>
      <c r="H272" s="11"/>
    </row>
    <row r="273" spans="2:8" x14ac:dyDescent="0.25">
      <c r="B273" s="17" t="s">
        <v>274</v>
      </c>
      <c r="C273" s="11">
        <v>0</v>
      </c>
      <c r="D273" s="11">
        <v>238961</v>
      </c>
      <c r="E273" s="1">
        <f t="shared" si="7"/>
        <v>4.0796435094034742E-5</v>
      </c>
      <c r="F273" s="1">
        <f t="shared" si="8"/>
        <v>0</v>
      </c>
      <c r="G273" s="1">
        <f t="shared" si="9"/>
        <v>0</v>
      </c>
      <c r="H273" s="11"/>
    </row>
    <row r="274" spans="2:8" x14ac:dyDescent="0.25">
      <c r="B274" s="17" t="s">
        <v>275</v>
      </c>
      <c r="C274" s="11">
        <v>2119146</v>
      </c>
      <c r="D274" s="11">
        <v>547932379</v>
      </c>
      <c r="E274" s="1">
        <f t="shared" si="7"/>
        <v>9.3545338928919544E-2</v>
      </c>
      <c r="F274" s="1">
        <f t="shared" si="8"/>
        <v>8.5594376445113404E-2</v>
      </c>
      <c r="G274" s="1">
        <f t="shared" si="9"/>
        <v>3.8675319824455928E-3</v>
      </c>
      <c r="H274" s="11"/>
    </row>
    <row r="275" spans="2:8" x14ac:dyDescent="0.25">
      <c r="B275" s="17" t="s">
        <v>276</v>
      </c>
      <c r="C275" s="11">
        <v>0</v>
      </c>
      <c r="D275" s="11">
        <v>3807634</v>
      </c>
      <c r="E275" s="1">
        <f t="shared" si="7"/>
        <v>6.5005542051983323E-4</v>
      </c>
      <c r="F275" s="1">
        <f t="shared" si="8"/>
        <v>0</v>
      </c>
      <c r="G275" s="1">
        <f t="shared" si="9"/>
        <v>0</v>
      </c>
      <c r="H275" s="11"/>
    </row>
    <row r="276" spans="2:8" x14ac:dyDescent="0.25">
      <c r="B276" s="17" t="s">
        <v>277</v>
      </c>
      <c r="C276" s="11">
        <v>0</v>
      </c>
      <c r="D276" s="11">
        <v>1664588</v>
      </c>
      <c r="E276" s="1">
        <f t="shared" si="7"/>
        <v>2.84185521069585E-4</v>
      </c>
      <c r="F276" s="1">
        <f t="shared" si="8"/>
        <v>0</v>
      </c>
      <c r="G276" s="1">
        <f t="shared" si="9"/>
        <v>0</v>
      </c>
      <c r="H276" s="11"/>
    </row>
    <row r="277" spans="2:8" x14ac:dyDescent="0.25">
      <c r="B277" s="17" t="s">
        <v>278</v>
      </c>
      <c r="C277" s="11">
        <v>0</v>
      </c>
      <c r="D277" s="11">
        <v>960342</v>
      </c>
      <c r="E277" s="1">
        <f t="shared" si="7"/>
        <v>1.6395365800727109E-4</v>
      </c>
      <c r="F277" s="1">
        <f t="shared" si="8"/>
        <v>0</v>
      </c>
      <c r="G277" s="1">
        <f t="shared" si="9"/>
        <v>0</v>
      </c>
      <c r="H277" s="11"/>
    </row>
    <row r="278" spans="2:8" x14ac:dyDescent="0.25">
      <c r="B278" s="17" t="s">
        <v>279</v>
      </c>
      <c r="C278" s="11">
        <v>35140</v>
      </c>
      <c r="D278" s="11">
        <v>15876235</v>
      </c>
      <c r="E278" s="1">
        <f t="shared" si="7"/>
        <v>2.7104581530674153E-3</v>
      </c>
      <c r="F278" s="1">
        <f t="shared" si="8"/>
        <v>1.4193389168472984E-3</v>
      </c>
      <c r="G278" s="1">
        <f t="shared" si="9"/>
        <v>2.2133711172705618E-3</v>
      </c>
      <c r="H278" s="11"/>
    </row>
    <row r="279" spans="2:8" x14ac:dyDescent="0.25">
      <c r="B279" s="17" t="s">
        <v>280</v>
      </c>
      <c r="C279" s="11">
        <v>0</v>
      </c>
      <c r="D279" s="11">
        <v>589719</v>
      </c>
      <c r="E279" s="1">
        <f t="shared" si="7"/>
        <v>1.0067932803770939E-4</v>
      </c>
      <c r="F279" s="1">
        <f t="shared" si="8"/>
        <v>0</v>
      </c>
      <c r="G279" s="1">
        <f t="shared" si="9"/>
        <v>0</v>
      </c>
      <c r="H279" s="11"/>
    </row>
    <row r="280" spans="2:8" x14ac:dyDescent="0.25">
      <c r="B280" s="17" t="s">
        <v>281</v>
      </c>
      <c r="C280" s="11">
        <v>71189</v>
      </c>
      <c r="D280" s="11">
        <v>12755075</v>
      </c>
      <c r="E280" s="1">
        <f t="shared" si="7"/>
        <v>2.1776004844181484E-3</v>
      </c>
      <c r="F280" s="1">
        <f t="shared" si="8"/>
        <v>2.8753932314013186E-3</v>
      </c>
      <c r="G280" s="1">
        <f t="shared" si="9"/>
        <v>5.5812294322063966E-3</v>
      </c>
      <c r="H280" s="11"/>
    </row>
    <row r="281" spans="2:8" x14ac:dyDescent="0.25">
      <c r="B281" s="17" t="s">
        <v>282</v>
      </c>
      <c r="C281" s="11">
        <v>54769</v>
      </c>
      <c r="D281" s="11">
        <v>6905030</v>
      </c>
      <c r="E281" s="1">
        <f t="shared" si="7"/>
        <v>1.1788559983317893E-3</v>
      </c>
      <c r="F281" s="1">
        <f t="shared" si="8"/>
        <v>2.2121733960389781E-3</v>
      </c>
      <c r="G281" s="1">
        <f t="shared" si="9"/>
        <v>7.9317540980995017E-3</v>
      </c>
      <c r="H281" s="11"/>
    </row>
    <row r="282" spans="2:8" x14ac:dyDescent="0.25">
      <c r="B282" s="17" t="s">
        <v>283</v>
      </c>
      <c r="C282" s="11">
        <v>56001</v>
      </c>
      <c r="D282" s="11">
        <v>10674388</v>
      </c>
      <c r="E282" s="1">
        <f t="shared" si="7"/>
        <v>1.8223767778446829E-3</v>
      </c>
      <c r="F282" s="1">
        <f t="shared" si="8"/>
        <v>2.2619350791794413E-3</v>
      </c>
      <c r="G282" s="1">
        <f t="shared" si="9"/>
        <v>5.2462960874197192E-3</v>
      </c>
      <c r="H282" s="11"/>
    </row>
    <row r="283" spans="2:8" x14ac:dyDescent="0.25">
      <c r="B283" s="17" t="s">
        <v>284</v>
      </c>
      <c r="C283" s="11">
        <v>0</v>
      </c>
      <c r="D283" s="11">
        <v>1492143</v>
      </c>
      <c r="E283" s="1">
        <f t="shared" si="7"/>
        <v>2.5474497951765465E-4</v>
      </c>
      <c r="F283" s="1">
        <f t="shared" si="8"/>
        <v>0</v>
      </c>
      <c r="G283" s="1">
        <f t="shared" si="9"/>
        <v>0</v>
      </c>
      <c r="H283" s="11"/>
    </row>
    <row r="284" spans="2:8" x14ac:dyDescent="0.25">
      <c r="B284" s="17" t="s">
        <v>285</v>
      </c>
      <c r="C284" s="11">
        <v>0</v>
      </c>
      <c r="D284" s="11">
        <v>5196748</v>
      </c>
      <c r="E284" s="1">
        <f t="shared" si="7"/>
        <v>8.8721085232341197E-4</v>
      </c>
      <c r="F284" s="1">
        <f t="shared" si="8"/>
        <v>0</v>
      </c>
      <c r="G284" s="1">
        <f t="shared" si="9"/>
        <v>0</v>
      </c>
      <c r="H284" s="11"/>
    </row>
    <row r="285" spans="2:8" x14ac:dyDescent="0.25">
      <c r="B285" s="17" t="s">
        <v>286</v>
      </c>
      <c r="C285" s="11">
        <v>27158</v>
      </c>
      <c r="D285" s="11">
        <v>1529886</v>
      </c>
      <c r="E285" s="1">
        <f t="shared" si="7"/>
        <v>2.6118862450472016E-4</v>
      </c>
      <c r="F285" s="1">
        <f t="shared" si="8"/>
        <v>1.0969381418252399E-3</v>
      </c>
      <c r="G285" s="1">
        <f t="shared" si="9"/>
        <v>1.7751649469306862E-2</v>
      </c>
      <c r="H285" s="11"/>
    </row>
    <row r="286" spans="2:8" x14ac:dyDescent="0.25">
      <c r="B286" s="17" t="s">
        <v>287</v>
      </c>
      <c r="C286" s="11">
        <v>72451</v>
      </c>
      <c r="D286" s="11">
        <v>9783772</v>
      </c>
      <c r="E286" s="1">
        <f t="shared" si="7"/>
        <v>1.6703270381896395E-3</v>
      </c>
      <c r="F286" s="1">
        <f t="shared" si="8"/>
        <v>2.926366643839033E-3</v>
      </c>
      <c r="G286" s="1">
        <f t="shared" si="9"/>
        <v>7.4052216261785335E-3</v>
      </c>
      <c r="H286" s="11"/>
    </row>
    <row r="287" spans="2:8" x14ac:dyDescent="0.25">
      <c r="B287" s="17" t="s">
        <v>288</v>
      </c>
      <c r="C287" s="11">
        <v>0</v>
      </c>
      <c r="D287" s="11">
        <v>1811939</v>
      </c>
      <c r="E287" s="1">
        <f t="shared" ref="E287:E339" si="10">D287/D$339</f>
        <v>3.0934190854511911E-4</v>
      </c>
      <c r="F287" s="1">
        <f t="shared" si="8"/>
        <v>0</v>
      </c>
      <c r="G287" s="1">
        <f t="shared" si="9"/>
        <v>0</v>
      </c>
      <c r="H287" s="11"/>
    </row>
    <row r="288" spans="2:8" x14ac:dyDescent="0.25">
      <c r="B288" s="17" t="s">
        <v>289</v>
      </c>
      <c r="C288" s="11">
        <v>0</v>
      </c>
      <c r="D288" s="11">
        <v>1034429</v>
      </c>
      <c r="E288" s="1">
        <f t="shared" si="10"/>
        <v>1.7660210476976268E-4</v>
      </c>
      <c r="F288" s="1">
        <f t="shared" si="8"/>
        <v>0</v>
      </c>
      <c r="G288" s="1">
        <f t="shared" si="9"/>
        <v>0</v>
      </c>
      <c r="H288" s="11"/>
    </row>
    <row r="289" spans="2:8" x14ac:dyDescent="0.25">
      <c r="B289" s="17" t="s">
        <v>290</v>
      </c>
      <c r="C289" s="11">
        <v>212975</v>
      </c>
      <c r="D289" s="11">
        <v>43169484</v>
      </c>
      <c r="E289" s="1">
        <f t="shared" si="10"/>
        <v>7.3700773433697181E-3</v>
      </c>
      <c r="F289" s="1">
        <f t="shared" ref="F289:F339" si="11">C289/C$339</f>
        <v>8.6022682360715249E-3</v>
      </c>
      <c r="G289" s="1">
        <f t="shared" ref="G289:G339" si="12">C289/D289</f>
        <v>4.9334617944472069E-3</v>
      </c>
      <c r="H289" s="11"/>
    </row>
    <row r="290" spans="2:8" x14ac:dyDescent="0.25">
      <c r="B290" s="17" t="s">
        <v>291</v>
      </c>
      <c r="C290" s="11">
        <v>8356</v>
      </c>
      <c r="D290" s="11">
        <v>2259762</v>
      </c>
      <c r="E290" s="1">
        <f t="shared" si="10"/>
        <v>3.85796149836024E-4</v>
      </c>
      <c r="F290" s="1">
        <f t="shared" si="11"/>
        <v>3.3750700026112767E-4</v>
      </c>
      <c r="G290" s="1">
        <f t="shared" si="12"/>
        <v>3.6977345401860906E-3</v>
      </c>
      <c r="H290" s="11"/>
    </row>
    <row r="291" spans="2:8" x14ac:dyDescent="0.25">
      <c r="B291" s="17" t="s">
        <v>292</v>
      </c>
      <c r="C291" s="11">
        <v>0</v>
      </c>
      <c r="D291" s="11">
        <v>4055613</v>
      </c>
      <c r="E291" s="1">
        <f t="shared" si="10"/>
        <v>6.9239144680941032E-4</v>
      </c>
      <c r="F291" s="1">
        <f t="shared" si="11"/>
        <v>0</v>
      </c>
      <c r="G291" s="1">
        <f t="shared" si="12"/>
        <v>0</v>
      </c>
      <c r="H291" s="11"/>
    </row>
    <row r="292" spans="2:8" x14ac:dyDescent="0.25">
      <c r="B292" s="17" t="s">
        <v>293</v>
      </c>
      <c r="C292" s="11">
        <v>0</v>
      </c>
      <c r="D292" s="11">
        <v>9357510</v>
      </c>
      <c r="E292" s="1">
        <f t="shared" si="10"/>
        <v>1.5975537822355155E-3</v>
      </c>
      <c r="F292" s="1">
        <f t="shared" si="11"/>
        <v>0</v>
      </c>
      <c r="G292" s="1">
        <f t="shared" si="12"/>
        <v>0</v>
      </c>
      <c r="H292" s="11"/>
    </row>
    <row r="293" spans="2:8" x14ac:dyDescent="0.25">
      <c r="B293" s="17" t="s">
        <v>294</v>
      </c>
      <c r="C293" s="11">
        <v>45053</v>
      </c>
      <c r="D293" s="11">
        <v>8963146</v>
      </c>
      <c r="E293" s="1">
        <f t="shared" si="10"/>
        <v>1.5302262880861608E-3</v>
      </c>
      <c r="F293" s="1">
        <f t="shared" si="11"/>
        <v>1.8197346676357808E-3</v>
      </c>
      <c r="G293" s="1">
        <f t="shared" si="12"/>
        <v>5.0264717321351227E-3</v>
      </c>
      <c r="H293" s="11"/>
    </row>
    <row r="294" spans="2:8" x14ac:dyDescent="0.25">
      <c r="B294" s="17" t="s">
        <v>295</v>
      </c>
      <c r="C294" s="11">
        <v>0</v>
      </c>
      <c r="D294" s="11">
        <v>2807083</v>
      </c>
      <c r="E294" s="1">
        <f t="shared" si="10"/>
        <v>4.7923711154986931E-4</v>
      </c>
      <c r="F294" s="1">
        <f t="shared" si="11"/>
        <v>0</v>
      </c>
      <c r="G294" s="1">
        <f t="shared" si="12"/>
        <v>0</v>
      </c>
      <c r="H294" s="11"/>
    </row>
    <row r="295" spans="2:8" x14ac:dyDescent="0.25">
      <c r="B295" s="17" t="s">
        <v>296</v>
      </c>
      <c r="C295" s="11">
        <v>6540</v>
      </c>
      <c r="D295" s="11">
        <v>3769463</v>
      </c>
      <c r="E295" s="1">
        <f t="shared" si="10"/>
        <v>6.4353870555808464E-4</v>
      </c>
      <c r="F295" s="1">
        <f t="shared" si="11"/>
        <v>2.6415698680083471E-4</v>
      </c>
      <c r="G295" s="1">
        <f t="shared" si="12"/>
        <v>1.7349951438706255E-3</v>
      </c>
      <c r="H295" s="11"/>
    </row>
    <row r="296" spans="2:8" x14ac:dyDescent="0.25">
      <c r="B296" s="17" t="s">
        <v>297</v>
      </c>
      <c r="C296" s="11">
        <v>70923</v>
      </c>
      <c r="D296" s="11">
        <v>79414356</v>
      </c>
      <c r="E296" s="1">
        <f t="shared" si="10"/>
        <v>1.3557955566341656E-2</v>
      </c>
      <c r="F296" s="1">
        <f t="shared" si="11"/>
        <v>2.8646492316323547E-3</v>
      </c>
      <c r="G296" s="1">
        <f t="shared" si="12"/>
        <v>8.9307530240502106E-4</v>
      </c>
      <c r="H296" s="11"/>
    </row>
    <row r="297" spans="2:8" x14ac:dyDescent="0.25">
      <c r="B297" s="17" t="s">
        <v>298</v>
      </c>
      <c r="C297" s="11">
        <v>0</v>
      </c>
      <c r="D297" s="11">
        <v>1155582</v>
      </c>
      <c r="E297" s="1">
        <f t="shared" si="10"/>
        <v>1.9728585860803583E-4</v>
      </c>
      <c r="F297" s="1">
        <f t="shared" si="11"/>
        <v>0</v>
      </c>
      <c r="G297" s="1">
        <f t="shared" si="12"/>
        <v>0</v>
      </c>
      <c r="H297" s="11"/>
    </row>
    <row r="298" spans="2:8" x14ac:dyDescent="0.25">
      <c r="B298" s="17" t="s">
        <v>299</v>
      </c>
      <c r="C298" s="11">
        <v>58190</v>
      </c>
      <c r="D298" s="11">
        <v>8506979</v>
      </c>
      <c r="E298" s="1">
        <f t="shared" si="10"/>
        <v>1.4523475237374155E-3</v>
      </c>
      <c r="F298" s="1">
        <f t="shared" si="11"/>
        <v>2.3503509269022283E-3</v>
      </c>
      <c r="G298" s="1">
        <f t="shared" si="12"/>
        <v>6.8402660921109597E-3</v>
      </c>
      <c r="H298" s="11"/>
    </row>
    <row r="299" spans="2:8" x14ac:dyDescent="0.25">
      <c r="B299" s="17" t="s">
        <v>300</v>
      </c>
      <c r="C299" s="11">
        <v>0</v>
      </c>
      <c r="D299" s="11">
        <v>2001350</v>
      </c>
      <c r="E299" s="1">
        <f t="shared" si="10"/>
        <v>3.4167895755142649E-4</v>
      </c>
      <c r="F299" s="1">
        <f t="shared" si="11"/>
        <v>0</v>
      </c>
      <c r="G299" s="1">
        <f t="shared" si="12"/>
        <v>0</v>
      </c>
      <c r="H299" s="11"/>
    </row>
    <row r="300" spans="2:8" x14ac:dyDescent="0.25">
      <c r="B300" s="17" t="s">
        <v>301</v>
      </c>
      <c r="C300" s="11">
        <v>0</v>
      </c>
      <c r="D300" s="11">
        <v>1331330</v>
      </c>
      <c r="E300" s="1">
        <f t="shared" si="10"/>
        <v>2.2729030232440135E-4</v>
      </c>
      <c r="F300" s="1">
        <f t="shared" si="11"/>
        <v>0</v>
      </c>
      <c r="G300" s="1">
        <f t="shared" si="12"/>
        <v>0</v>
      </c>
      <c r="H300" s="11"/>
    </row>
    <row r="301" spans="2:8" x14ac:dyDescent="0.25">
      <c r="B301" s="17" t="s">
        <v>302</v>
      </c>
      <c r="C301" s="11">
        <v>24810</v>
      </c>
      <c r="D301" s="11">
        <v>3073143</v>
      </c>
      <c r="E301" s="1">
        <f t="shared" si="10"/>
        <v>5.246600028213273E-4</v>
      </c>
      <c r="F301" s="1">
        <f t="shared" si="11"/>
        <v>1.0021001288270197E-3</v>
      </c>
      <c r="G301" s="1">
        <f t="shared" si="12"/>
        <v>8.0731680888263251E-3</v>
      </c>
      <c r="H301" s="11"/>
    </row>
    <row r="302" spans="2:8" x14ac:dyDescent="0.25">
      <c r="B302" s="17" t="s">
        <v>303</v>
      </c>
      <c r="C302" s="11">
        <v>0</v>
      </c>
      <c r="D302" s="11">
        <v>4185759</v>
      </c>
      <c r="E302" s="1">
        <f t="shared" si="10"/>
        <v>7.1461052373722803E-4</v>
      </c>
      <c r="F302" s="1">
        <f t="shared" si="11"/>
        <v>0</v>
      </c>
      <c r="G302" s="1">
        <f t="shared" si="12"/>
        <v>0</v>
      </c>
      <c r="H302" s="11"/>
    </row>
    <row r="303" spans="2:8" x14ac:dyDescent="0.25">
      <c r="B303" s="17" t="s">
        <v>304</v>
      </c>
      <c r="C303" s="11">
        <v>144407</v>
      </c>
      <c r="D303" s="11">
        <v>35656261</v>
      </c>
      <c r="E303" s="1">
        <f t="shared" si="10"/>
        <v>6.087388057392052E-3</v>
      </c>
      <c r="F303" s="1">
        <f t="shared" si="11"/>
        <v>5.8327397542734154E-3</v>
      </c>
      <c r="G303" s="1">
        <f t="shared" si="12"/>
        <v>4.0499759635481691E-3</v>
      </c>
      <c r="H303" s="11"/>
    </row>
    <row r="304" spans="2:8" x14ac:dyDescent="0.25">
      <c r="B304" s="17" t="s">
        <v>305</v>
      </c>
      <c r="C304" s="11">
        <v>8991</v>
      </c>
      <c r="D304" s="11">
        <v>758762</v>
      </c>
      <c r="E304" s="1">
        <f t="shared" si="10"/>
        <v>1.2953906572545304E-4</v>
      </c>
      <c r="F304" s="1">
        <f t="shared" si="11"/>
        <v>3.6315527038628518E-4</v>
      </c>
      <c r="G304" s="1">
        <f t="shared" si="12"/>
        <v>1.1849565476394442E-2</v>
      </c>
      <c r="H304" s="11"/>
    </row>
    <row r="305" spans="2:8" x14ac:dyDescent="0.25">
      <c r="B305" s="17" t="s">
        <v>306</v>
      </c>
      <c r="C305" s="11">
        <v>57584</v>
      </c>
      <c r="D305" s="11">
        <v>25464435</v>
      </c>
      <c r="E305" s="1">
        <f t="shared" si="10"/>
        <v>4.3473963102086391E-3</v>
      </c>
      <c r="F305" s="1">
        <f t="shared" si="11"/>
        <v>2.3258739950977473E-3</v>
      </c>
      <c r="G305" s="1">
        <f t="shared" si="12"/>
        <v>2.2613499965736528E-3</v>
      </c>
      <c r="H305" s="11"/>
    </row>
    <row r="306" spans="2:8" x14ac:dyDescent="0.25">
      <c r="B306" s="17" t="s">
        <v>307</v>
      </c>
      <c r="C306" s="11">
        <v>0</v>
      </c>
      <c r="D306" s="11">
        <v>8517236</v>
      </c>
      <c r="E306" s="1">
        <f t="shared" si="10"/>
        <v>1.4540986422662112E-3</v>
      </c>
      <c r="F306" s="1">
        <f t="shared" si="11"/>
        <v>0</v>
      </c>
      <c r="G306" s="1">
        <f t="shared" si="12"/>
        <v>0</v>
      </c>
      <c r="H306" s="11"/>
    </row>
    <row r="307" spans="2:8" x14ac:dyDescent="0.25">
      <c r="B307" s="17" t="s">
        <v>308</v>
      </c>
      <c r="C307" s="11">
        <v>0</v>
      </c>
      <c r="D307" s="11">
        <v>4933428</v>
      </c>
      <c r="E307" s="1">
        <f t="shared" si="10"/>
        <v>8.4225574546931766E-4</v>
      </c>
      <c r="F307" s="1"/>
      <c r="G307" s="1"/>
      <c r="H307" s="11"/>
    </row>
    <row r="308" spans="2:8" x14ac:dyDescent="0.25">
      <c r="B308" s="17" t="s">
        <v>309</v>
      </c>
      <c r="C308" s="11">
        <v>0</v>
      </c>
      <c r="D308" s="11">
        <v>9039466</v>
      </c>
      <c r="E308" s="1">
        <f t="shared" si="10"/>
        <v>1.54325596207638E-3</v>
      </c>
      <c r="F308" s="1"/>
      <c r="G308" s="1"/>
      <c r="H308" s="11"/>
    </row>
    <row r="309" spans="2:8" x14ac:dyDescent="0.25">
      <c r="B309" s="17" t="s">
        <v>310</v>
      </c>
      <c r="C309" s="11">
        <v>94736</v>
      </c>
      <c r="D309" s="11">
        <v>3665272</v>
      </c>
      <c r="E309" s="1">
        <f t="shared" si="10"/>
        <v>6.2575077627722892E-4</v>
      </c>
      <c r="F309" s="1">
        <f t="shared" si="11"/>
        <v>3.8264795568140487E-3</v>
      </c>
      <c r="G309" s="1">
        <f t="shared" si="12"/>
        <v>2.5846922138384274E-2</v>
      </c>
      <c r="H309" s="11"/>
    </row>
    <row r="310" spans="2:8" x14ac:dyDescent="0.25">
      <c r="B310" s="17" t="s">
        <v>311</v>
      </c>
      <c r="C310" s="11">
        <v>30238</v>
      </c>
      <c r="D310" s="11">
        <v>2564536</v>
      </c>
      <c r="E310" s="1">
        <f t="shared" si="10"/>
        <v>4.3782845933150379E-4</v>
      </c>
      <c r="F310" s="1">
        <f t="shared" si="11"/>
        <v>1.2213423496763977E-3</v>
      </c>
      <c r="G310" s="1">
        <f t="shared" si="12"/>
        <v>1.1790826878624438E-2</v>
      </c>
      <c r="H310" s="11"/>
    </row>
    <row r="311" spans="2:8" x14ac:dyDescent="0.25">
      <c r="B311" s="17" t="s">
        <v>312</v>
      </c>
      <c r="C311" s="11">
        <v>1445</v>
      </c>
      <c r="D311" s="11">
        <v>1902311</v>
      </c>
      <c r="E311" s="1">
        <f t="shared" si="10"/>
        <v>3.2477059955460648E-4</v>
      </c>
      <c r="F311" s="1">
        <f t="shared" si="11"/>
        <v>5.8364961150948957E-5</v>
      </c>
      <c r="G311" s="1">
        <f t="shared" si="12"/>
        <v>7.5960239939736453E-4</v>
      </c>
      <c r="H311" s="11"/>
    </row>
    <row r="312" spans="2:8" x14ac:dyDescent="0.25">
      <c r="B312" s="12" t="s">
        <v>36</v>
      </c>
      <c r="C312" s="13">
        <v>487470</v>
      </c>
      <c r="D312" s="13">
        <v>95446381</v>
      </c>
      <c r="E312" s="14">
        <f t="shared" si="10"/>
        <v>1.6295010848745236E-2</v>
      </c>
      <c r="F312" s="14">
        <f t="shared" si="11"/>
        <v>1.9689389351040198E-2</v>
      </c>
      <c r="G312" s="14">
        <f t="shared" si="12"/>
        <v>5.1072654079990735E-3</v>
      </c>
      <c r="H312" s="10"/>
    </row>
    <row r="313" spans="2:8" x14ac:dyDescent="0.25">
      <c r="B313" s="17" t="s">
        <v>313</v>
      </c>
      <c r="C313" s="11">
        <v>8234</v>
      </c>
      <c r="D313" s="11">
        <v>1197867</v>
      </c>
      <c r="E313" s="1">
        <f t="shared" si="10"/>
        <v>2.0450493309278966E-4</v>
      </c>
      <c r="F313" s="1">
        <f t="shared" si="11"/>
        <v>3.3257930111897139E-4</v>
      </c>
      <c r="G313" s="1">
        <f t="shared" si="12"/>
        <v>6.8738849972492773E-3</v>
      </c>
      <c r="H313" s="11"/>
    </row>
    <row r="314" spans="2:8" x14ac:dyDescent="0.25">
      <c r="B314" s="17" t="s">
        <v>314</v>
      </c>
      <c r="C314" s="11">
        <v>0</v>
      </c>
      <c r="D314" s="11">
        <v>431445</v>
      </c>
      <c r="E314" s="1">
        <f t="shared" si="10"/>
        <v>7.3658119689597119E-5</v>
      </c>
      <c r="F314" s="1">
        <f t="shared" si="11"/>
        <v>0</v>
      </c>
      <c r="G314" s="1">
        <f t="shared" si="12"/>
        <v>0</v>
      </c>
      <c r="H314" s="11"/>
    </row>
    <row r="315" spans="2:8" x14ac:dyDescent="0.25">
      <c r="B315" s="17" t="s">
        <v>315</v>
      </c>
      <c r="C315" s="11">
        <v>54892</v>
      </c>
      <c r="D315" s="11">
        <v>1062764</v>
      </c>
      <c r="E315" s="1">
        <f t="shared" si="10"/>
        <v>1.814395761077194E-4</v>
      </c>
      <c r="F315" s="1">
        <f t="shared" si="11"/>
        <v>2.2171414861577093E-3</v>
      </c>
      <c r="G315" s="1">
        <f t="shared" si="12"/>
        <v>5.1650225261676161E-2</v>
      </c>
      <c r="H315" s="11"/>
    </row>
    <row r="316" spans="2:8" x14ac:dyDescent="0.25">
      <c r="B316" s="17" t="s">
        <v>316</v>
      </c>
      <c r="C316" s="11">
        <v>258395</v>
      </c>
      <c r="D316" s="11">
        <v>2316335</v>
      </c>
      <c r="E316" s="1">
        <f t="shared" si="10"/>
        <v>3.9545453226066577E-4</v>
      </c>
      <c r="F316" s="1">
        <f t="shared" si="11"/>
        <v>1.0436826392110349E-2</v>
      </c>
      <c r="G316" s="1">
        <f t="shared" si="12"/>
        <v>0.11155338066385044</v>
      </c>
      <c r="H316" s="11"/>
    </row>
    <row r="317" spans="2:8" x14ac:dyDescent="0.25">
      <c r="B317" s="17" t="s">
        <v>317</v>
      </c>
      <c r="C317" s="11">
        <v>0</v>
      </c>
      <c r="D317" s="11">
        <v>3435530</v>
      </c>
      <c r="E317" s="1">
        <f t="shared" si="10"/>
        <v>5.8652824795095925E-4</v>
      </c>
      <c r="F317" s="1">
        <f t="shared" si="11"/>
        <v>0</v>
      </c>
      <c r="G317" s="1">
        <f t="shared" si="12"/>
        <v>0</v>
      </c>
      <c r="H317" s="11"/>
    </row>
    <row r="318" spans="2:8" x14ac:dyDescent="0.25">
      <c r="B318" s="17" t="s">
        <v>318</v>
      </c>
      <c r="C318" s="11">
        <v>0</v>
      </c>
      <c r="D318" s="11">
        <v>1669110</v>
      </c>
      <c r="E318" s="1">
        <f t="shared" si="10"/>
        <v>2.8495753608247509E-4</v>
      </c>
      <c r="F318" s="1">
        <f t="shared" si="11"/>
        <v>0</v>
      </c>
      <c r="G318" s="1">
        <f t="shared" si="12"/>
        <v>0</v>
      </c>
      <c r="H318" s="11"/>
    </row>
    <row r="319" spans="2:8" x14ac:dyDescent="0.25">
      <c r="B319" s="17" t="s">
        <v>319</v>
      </c>
      <c r="C319" s="11">
        <v>0</v>
      </c>
      <c r="D319" s="11">
        <v>1043788</v>
      </c>
      <c r="E319" s="1">
        <f t="shared" si="10"/>
        <v>1.7819991293111567E-4</v>
      </c>
      <c r="F319" s="1">
        <f t="shared" si="11"/>
        <v>0</v>
      </c>
      <c r="G319" s="1">
        <f t="shared" si="12"/>
        <v>0</v>
      </c>
      <c r="H319" s="11"/>
    </row>
    <row r="320" spans="2:8" x14ac:dyDescent="0.25">
      <c r="B320" s="17" t="s">
        <v>320</v>
      </c>
      <c r="C320" s="11">
        <v>0</v>
      </c>
      <c r="D320" s="11">
        <v>262969</v>
      </c>
      <c r="E320" s="1">
        <f t="shared" si="10"/>
        <v>4.4895182645884565E-5</v>
      </c>
      <c r="F320" s="1">
        <f t="shared" si="11"/>
        <v>0</v>
      </c>
      <c r="G320" s="1">
        <f t="shared" si="12"/>
        <v>0</v>
      </c>
      <c r="H320" s="11"/>
    </row>
    <row r="321" spans="2:8" x14ac:dyDescent="0.25">
      <c r="B321" s="17" t="s">
        <v>321</v>
      </c>
      <c r="C321" s="11">
        <v>0</v>
      </c>
      <c r="D321" s="11">
        <v>2502862</v>
      </c>
      <c r="E321" s="1">
        <f t="shared" si="10"/>
        <v>4.2729921255906184E-4</v>
      </c>
      <c r="F321" s="1">
        <f t="shared" si="11"/>
        <v>0</v>
      </c>
      <c r="G321" s="1">
        <f t="shared" si="12"/>
        <v>0</v>
      </c>
      <c r="H321" s="11"/>
    </row>
    <row r="322" spans="2:8" x14ac:dyDescent="0.25">
      <c r="B322" s="17" t="s">
        <v>322</v>
      </c>
      <c r="C322" s="11">
        <v>0</v>
      </c>
      <c r="D322" s="11">
        <v>1452427</v>
      </c>
      <c r="E322" s="1">
        <f t="shared" si="10"/>
        <v>2.4796449560523934E-4</v>
      </c>
      <c r="F322" s="1">
        <f t="shared" si="11"/>
        <v>0</v>
      </c>
      <c r="G322" s="1">
        <f t="shared" si="12"/>
        <v>0</v>
      </c>
      <c r="H322" s="11"/>
    </row>
    <row r="323" spans="2:8" x14ac:dyDescent="0.25">
      <c r="B323" s="17" t="s">
        <v>323</v>
      </c>
      <c r="C323" s="11">
        <v>0</v>
      </c>
      <c r="D323" s="11">
        <v>992751</v>
      </c>
      <c r="E323" s="1">
        <f t="shared" si="10"/>
        <v>1.6948665989863652E-4</v>
      </c>
      <c r="F323" s="1">
        <f t="shared" si="11"/>
        <v>0</v>
      </c>
      <c r="G323" s="1">
        <f t="shared" si="12"/>
        <v>0</v>
      </c>
      <c r="H323" s="11"/>
    </row>
    <row r="324" spans="2:8" x14ac:dyDescent="0.25">
      <c r="B324" s="17" t="s">
        <v>36</v>
      </c>
      <c r="C324" s="11">
        <v>165949</v>
      </c>
      <c r="D324" s="11">
        <v>79078533</v>
      </c>
      <c r="E324" s="1">
        <f t="shared" si="10"/>
        <v>1.3500622439921093E-2</v>
      </c>
      <c r="F324" s="1">
        <f t="shared" si="11"/>
        <v>6.7028421716531688E-3</v>
      </c>
      <c r="G324" s="1">
        <f t="shared" si="12"/>
        <v>2.0985341242989422E-3</v>
      </c>
      <c r="H324" s="11"/>
    </row>
    <row r="325" spans="2:8" x14ac:dyDescent="0.25">
      <c r="B325" s="12" t="s">
        <v>37</v>
      </c>
      <c r="C325" s="13">
        <v>1523754</v>
      </c>
      <c r="D325" s="13">
        <v>105032849</v>
      </c>
      <c r="E325" s="14">
        <f t="shared" si="10"/>
        <v>1.793165331150293E-2</v>
      </c>
      <c r="F325" s="14">
        <f t="shared" si="11"/>
        <v>6.1545912120140538E-2</v>
      </c>
      <c r="G325" s="14">
        <f t="shared" si="12"/>
        <v>1.45074042502646E-2</v>
      </c>
      <c r="H325" s="10"/>
    </row>
    <row r="326" spans="2:8" x14ac:dyDescent="0.25">
      <c r="B326" s="17" t="s">
        <v>324</v>
      </c>
      <c r="C326" s="11">
        <v>0</v>
      </c>
      <c r="D326" s="11">
        <v>435525</v>
      </c>
      <c r="E326" s="1">
        <f t="shared" si="10"/>
        <v>7.4354674588445312E-5</v>
      </c>
      <c r="F326" s="1">
        <f t="shared" si="11"/>
        <v>0</v>
      </c>
      <c r="G326" s="1">
        <f t="shared" si="12"/>
        <v>0</v>
      </c>
      <c r="H326" s="11"/>
    </row>
    <row r="327" spans="2:8" x14ac:dyDescent="0.25">
      <c r="B327" s="17" t="s">
        <v>325</v>
      </c>
      <c r="C327" s="11">
        <v>0</v>
      </c>
      <c r="D327" s="11">
        <v>9709446</v>
      </c>
      <c r="E327" s="1">
        <f t="shared" si="10"/>
        <v>1.6576377883338086E-3</v>
      </c>
      <c r="F327" s="1">
        <f t="shared" si="11"/>
        <v>0</v>
      </c>
      <c r="G327" s="1">
        <f t="shared" si="12"/>
        <v>0</v>
      </c>
      <c r="H327" s="11"/>
    </row>
    <row r="328" spans="2:8" x14ac:dyDescent="0.25">
      <c r="B328" s="17" t="s">
        <v>326</v>
      </c>
      <c r="C328" s="11">
        <v>0</v>
      </c>
      <c r="D328" s="11">
        <v>1727050</v>
      </c>
      <c r="E328" s="1">
        <f t="shared" si="10"/>
        <v>2.9484929854307895E-4</v>
      </c>
      <c r="F328" s="1">
        <f t="shared" si="11"/>
        <v>0</v>
      </c>
      <c r="G328" s="1">
        <f t="shared" si="12"/>
        <v>0</v>
      </c>
      <c r="H328" s="11"/>
    </row>
    <row r="329" spans="2:8" x14ac:dyDescent="0.25">
      <c r="B329" s="17" t="s">
        <v>327</v>
      </c>
      <c r="C329" s="11">
        <v>544422</v>
      </c>
      <c r="D329" s="11">
        <v>35920601</v>
      </c>
      <c r="E329" s="1">
        <f t="shared" si="10"/>
        <v>6.132517302970859E-3</v>
      </c>
      <c r="F329" s="1">
        <f t="shared" si="11"/>
        <v>2.1989736248942515E-2</v>
      </c>
      <c r="G329" s="1">
        <f t="shared" si="12"/>
        <v>1.5156260887728465E-2</v>
      </c>
      <c r="H329" s="11"/>
    </row>
    <row r="330" spans="2:8" x14ac:dyDescent="0.25">
      <c r="B330" s="17" t="s">
        <v>328</v>
      </c>
      <c r="C330" s="11">
        <v>102919</v>
      </c>
      <c r="D330" s="11">
        <v>6297923</v>
      </c>
      <c r="E330" s="1">
        <f t="shared" si="10"/>
        <v>1.0752081172104592E-3</v>
      </c>
      <c r="F330" s="1">
        <f t="shared" si="11"/>
        <v>4.1569989181276922E-3</v>
      </c>
      <c r="G330" s="1">
        <f t="shared" si="12"/>
        <v>1.6341736791637498E-2</v>
      </c>
      <c r="H330" s="11"/>
    </row>
    <row r="331" spans="2:8" x14ac:dyDescent="0.25">
      <c r="B331" s="17" t="s">
        <v>329</v>
      </c>
      <c r="C331" s="11">
        <v>97261</v>
      </c>
      <c r="D331" s="11">
        <v>7241361</v>
      </c>
      <c r="E331" s="1">
        <f t="shared" si="10"/>
        <v>1.236275852666228E-3</v>
      </c>
      <c r="F331" s="1">
        <f t="shared" si="11"/>
        <v>3.9284667726660529E-3</v>
      </c>
      <c r="G331" s="1">
        <f t="shared" si="12"/>
        <v>1.3431314914420093E-2</v>
      </c>
      <c r="H331" s="11"/>
    </row>
    <row r="332" spans="2:8" x14ac:dyDescent="0.25">
      <c r="B332" s="17" t="s">
        <v>330</v>
      </c>
      <c r="C332" s="11">
        <v>675252</v>
      </c>
      <c r="D332" s="11">
        <v>23138992</v>
      </c>
      <c r="E332" s="1">
        <f t="shared" si="10"/>
        <v>3.9503868215708384E-3</v>
      </c>
      <c r="F332" s="1">
        <f t="shared" si="11"/>
        <v>2.7274087714256458E-2</v>
      </c>
      <c r="G332" s="1">
        <f t="shared" si="12"/>
        <v>2.9182429381539178E-2</v>
      </c>
      <c r="H332" s="11"/>
    </row>
    <row r="333" spans="2:8" x14ac:dyDescent="0.25">
      <c r="B333" s="17" t="s">
        <v>331</v>
      </c>
      <c r="C333" s="11">
        <v>0</v>
      </c>
      <c r="D333" s="11">
        <v>7997563</v>
      </c>
      <c r="E333" s="1">
        <f t="shared" si="10"/>
        <v>1.3653778643375018E-3</v>
      </c>
      <c r="F333" s="1">
        <f t="shared" si="11"/>
        <v>0</v>
      </c>
      <c r="G333" s="1">
        <f t="shared" si="12"/>
        <v>0</v>
      </c>
      <c r="H333" s="11"/>
    </row>
    <row r="334" spans="2:8" x14ac:dyDescent="0.25">
      <c r="B334" s="17" t="s">
        <v>332</v>
      </c>
      <c r="C334" s="11">
        <v>61767</v>
      </c>
      <c r="D334" s="11">
        <v>5400313</v>
      </c>
      <c r="E334" s="1">
        <f t="shared" si="10"/>
        <v>9.2196433222145884E-4</v>
      </c>
      <c r="F334" s="1">
        <f t="shared" si="11"/>
        <v>2.4948294501111862E-3</v>
      </c>
      <c r="G334" s="1">
        <f t="shared" si="12"/>
        <v>1.1437670372069175E-2</v>
      </c>
      <c r="H334" s="11"/>
    </row>
    <row r="335" spans="2:8" x14ac:dyDescent="0.25">
      <c r="B335" s="17" t="s">
        <v>333</v>
      </c>
      <c r="C335" s="11">
        <v>0</v>
      </c>
      <c r="D335" s="11">
        <v>452780</v>
      </c>
      <c r="E335" s="1">
        <f t="shared" si="10"/>
        <v>7.730052134815743E-5</v>
      </c>
      <c r="F335" s="1">
        <f t="shared" si="11"/>
        <v>0</v>
      </c>
      <c r="G335" s="1">
        <f t="shared" si="12"/>
        <v>0</v>
      </c>
      <c r="H335" s="11"/>
    </row>
    <row r="336" spans="2:8" x14ac:dyDescent="0.25">
      <c r="B336" s="17" t="s">
        <v>334</v>
      </c>
      <c r="C336" s="11">
        <v>0</v>
      </c>
      <c r="D336" s="11">
        <v>254189</v>
      </c>
      <c r="E336" s="1">
        <f t="shared" si="10"/>
        <v>4.3396223819441648E-5</v>
      </c>
      <c r="F336" s="1">
        <f t="shared" si="11"/>
        <v>0</v>
      </c>
      <c r="G336" s="1">
        <f t="shared" si="12"/>
        <v>0</v>
      </c>
      <c r="H336" s="11"/>
    </row>
    <row r="337" spans="2:8" x14ac:dyDescent="0.25">
      <c r="B337" s="17" t="s">
        <v>335</v>
      </c>
      <c r="C337" s="11">
        <v>0</v>
      </c>
      <c r="D337" s="11">
        <v>5013982</v>
      </c>
      <c r="E337" s="1">
        <f t="shared" si="10"/>
        <v>8.5600826589133164E-4</v>
      </c>
      <c r="F337" s="1">
        <f t="shared" si="11"/>
        <v>0</v>
      </c>
      <c r="G337" s="1">
        <f t="shared" si="12"/>
        <v>0</v>
      </c>
      <c r="H337" s="11"/>
    </row>
    <row r="338" spans="2:8" x14ac:dyDescent="0.25">
      <c r="B338" s="17" t="s">
        <v>336</v>
      </c>
      <c r="C338" s="11">
        <v>42133</v>
      </c>
      <c r="D338" s="11">
        <v>1443124</v>
      </c>
      <c r="E338" s="1">
        <f t="shared" si="10"/>
        <v>2.4637624800132149E-4</v>
      </c>
      <c r="F338" s="1">
        <f t="shared" si="11"/>
        <v>1.7017930160366313E-3</v>
      </c>
      <c r="G338" s="1">
        <f t="shared" si="12"/>
        <v>2.9195689351711979E-2</v>
      </c>
      <c r="H338" s="11"/>
    </row>
    <row r="339" spans="2:8" x14ac:dyDescent="0.25">
      <c r="B339" s="12" t="s">
        <v>3</v>
      </c>
      <c r="C339" s="13">
        <v>24758005</v>
      </c>
      <c r="D339" s="13">
        <v>5857399046</v>
      </c>
      <c r="E339" s="14">
        <f t="shared" si="10"/>
        <v>1</v>
      </c>
      <c r="F339" s="14">
        <f t="shared" si="11"/>
        <v>1</v>
      </c>
      <c r="G339" s="14">
        <f t="shared" si="12"/>
        <v>4.2267915854063533E-3</v>
      </c>
      <c r="H339" s="13"/>
    </row>
    <row r="340" spans="2:8" x14ac:dyDescent="0.25">
      <c r="B340" s="18" t="s">
        <v>337</v>
      </c>
    </row>
  </sheetData>
  <sortState ref="B3:E10">
    <sortCondition descending="1" ref="D3:D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Geografi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2021-02-23T13:58:57Z</dcterms:created>
  <dcterms:modified xsi:type="dcterms:W3CDTF">2021-02-23T13:59:20Z</dcterms:modified>
</cp:coreProperties>
</file>